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filterPrivacy="1" defaultThemeVersion="124226"/>
  <xr:revisionPtr revIDLastSave="814" documentId="13_ncr:1_{EC1C0876-CC23-456F-9C5F-905E550FCF26}" xr6:coauthVersionLast="47" xr6:coauthVersionMax="47" xr10:uidLastSave="{F926EA59-F331-49A1-8B9C-149C3A64B53E}"/>
  <bookViews>
    <workbookView xWindow="-120" yWindow="-120" windowWidth="20730" windowHeight="11040" xr2:uid="{00000000-000D-0000-FFFF-FFFF00000000}"/>
  </bookViews>
  <sheets>
    <sheet name="01" sheetId="3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19" i="3" l="1"/>
  <c r="I119" i="3"/>
  <c r="G3" i="3"/>
  <c r="I3" i="3"/>
  <c r="G4" i="3"/>
  <c r="I4" i="3"/>
  <c r="G5" i="3"/>
  <c r="I5" i="3"/>
  <c r="G6" i="3"/>
  <c r="I6" i="3"/>
  <c r="G7" i="3"/>
  <c r="I7" i="3"/>
  <c r="G8" i="3"/>
  <c r="I8" i="3"/>
  <c r="G9" i="3"/>
  <c r="I9" i="3"/>
  <c r="G10" i="3"/>
  <c r="I10" i="3"/>
  <c r="G11" i="3"/>
  <c r="I11" i="3"/>
  <c r="G12" i="3"/>
  <c r="I12" i="3"/>
  <c r="G13" i="3"/>
  <c r="I13" i="3"/>
  <c r="G14" i="3"/>
  <c r="I14" i="3"/>
  <c r="G15" i="3"/>
  <c r="I15" i="3"/>
  <c r="G16" i="3"/>
  <c r="I16" i="3"/>
  <c r="G17" i="3"/>
  <c r="I17" i="3"/>
  <c r="G18" i="3"/>
  <c r="I18" i="3"/>
  <c r="G19" i="3"/>
  <c r="I19" i="3"/>
  <c r="G20" i="3"/>
  <c r="I20" i="3"/>
  <c r="G21" i="3"/>
  <c r="I21" i="3"/>
  <c r="G22" i="3"/>
  <c r="I22" i="3"/>
  <c r="G23" i="3"/>
  <c r="I23" i="3"/>
  <c r="G24" i="3"/>
  <c r="I24" i="3"/>
  <c r="G25" i="3"/>
  <c r="I25" i="3"/>
  <c r="G26" i="3"/>
  <c r="I26" i="3"/>
  <c r="G27" i="3"/>
  <c r="I27" i="3"/>
  <c r="G28" i="3"/>
  <c r="I28" i="3"/>
  <c r="G29" i="3"/>
  <c r="I29" i="3"/>
  <c r="G30" i="3"/>
  <c r="I30" i="3"/>
  <c r="G31" i="3"/>
  <c r="I31" i="3"/>
  <c r="G32" i="3"/>
  <c r="I32" i="3"/>
  <c r="G33" i="3"/>
  <c r="I33" i="3"/>
  <c r="G34" i="3"/>
  <c r="I34" i="3"/>
  <c r="G35" i="3"/>
  <c r="I35" i="3"/>
  <c r="G36" i="3"/>
  <c r="I36" i="3"/>
  <c r="G37" i="3"/>
  <c r="I37" i="3"/>
  <c r="G38" i="3"/>
  <c r="I38" i="3"/>
  <c r="G39" i="3"/>
  <c r="I39" i="3"/>
  <c r="G40" i="3"/>
  <c r="I40" i="3"/>
  <c r="G41" i="3"/>
  <c r="I41" i="3"/>
  <c r="G42" i="3"/>
  <c r="I42" i="3"/>
  <c r="G43" i="3"/>
  <c r="I43" i="3"/>
  <c r="G44" i="3"/>
  <c r="I44" i="3"/>
  <c r="G45" i="3"/>
  <c r="I45" i="3"/>
  <c r="G46" i="3"/>
  <c r="I46" i="3"/>
  <c r="G47" i="3"/>
  <c r="I47" i="3"/>
  <c r="G48" i="3"/>
  <c r="I48" i="3"/>
  <c r="G49" i="3"/>
  <c r="I49" i="3"/>
  <c r="G50" i="3"/>
  <c r="I50" i="3"/>
  <c r="G51" i="3"/>
  <c r="I51" i="3"/>
  <c r="G52" i="3"/>
  <c r="I52" i="3"/>
  <c r="G53" i="3"/>
  <c r="I53" i="3"/>
  <c r="G54" i="3"/>
  <c r="I54" i="3"/>
  <c r="G55" i="3"/>
  <c r="I55" i="3"/>
  <c r="G56" i="3"/>
  <c r="I56" i="3"/>
  <c r="G57" i="3"/>
  <c r="I57" i="3"/>
  <c r="G58" i="3"/>
  <c r="I58" i="3"/>
  <c r="G59" i="3"/>
  <c r="I59" i="3"/>
  <c r="G60" i="3"/>
  <c r="I60" i="3"/>
  <c r="G61" i="3"/>
  <c r="I61" i="3"/>
  <c r="G62" i="3"/>
  <c r="I62" i="3"/>
  <c r="G63" i="3"/>
  <c r="I63" i="3"/>
  <c r="G64" i="3"/>
  <c r="I64" i="3"/>
  <c r="G65" i="3"/>
  <c r="I65" i="3"/>
  <c r="G66" i="3"/>
  <c r="I66" i="3"/>
  <c r="G67" i="3"/>
  <c r="I67" i="3"/>
  <c r="G68" i="3"/>
  <c r="I68" i="3"/>
  <c r="G69" i="3"/>
  <c r="I69" i="3"/>
  <c r="G70" i="3"/>
  <c r="I70" i="3"/>
  <c r="G71" i="3"/>
  <c r="I71" i="3"/>
  <c r="G72" i="3"/>
  <c r="I72" i="3"/>
  <c r="G73" i="3"/>
  <c r="I73" i="3"/>
  <c r="G74" i="3"/>
  <c r="I74" i="3"/>
  <c r="G75" i="3"/>
  <c r="I75" i="3"/>
  <c r="G76" i="3"/>
  <c r="I76" i="3"/>
  <c r="G77" i="3"/>
  <c r="I77" i="3"/>
  <c r="G78" i="3"/>
  <c r="I78" i="3"/>
  <c r="G79" i="3"/>
  <c r="I79" i="3"/>
  <c r="G80" i="3"/>
  <c r="I80" i="3"/>
  <c r="G81" i="3"/>
  <c r="I81" i="3"/>
  <c r="G82" i="3"/>
  <c r="I82" i="3"/>
  <c r="G83" i="3"/>
  <c r="I83" i="3"/>
  <c r="G84" i="3"/>
  <c r="I84" i="3"/>
  <c r="G85" i="3"/>
  <c r="I85" i="3"/>
  <c r="G86" i="3"/>
  <c r="I86" i="3"/>
  <c r="G87" i="3"/>
  <c r="I87" i="3"/>
  <c r="G88" i="3"/>
  <c r="I88" i="3"/>
  <c r="G89" i="3"/>
  <c r="I89" i="3"/>
  <c r="G90" i="3"/>
  <c r="I90" i="3"/>
  <c r="G91" i="3"/>
  <c r="I91" i="3"/>
  <c r="G92" i="3"/>
  <c r="I92" i="3"/>
  <c r="G93" i="3"/>
  <c r="I93" i="3"/>
  <c r="G94" i="3"/>
  <c r="I94" i="3"/>
  <c r="G95" i="3"/>
  <c r="I95" i="3"/>
  <c r="G96" i="3"/>
  <c r="I96" i="3"/>
  <c r="G97" i="3"/>
  <c r="I97" i="3"/>
  <c r="G98" i="3"/>
  <c r="I98" i="3"/>
  <c r="G99" i="3"/>
  <c r="I99" i="3"/>
  <c r="G100" i="3"/>
  <c r="I100" i="3"/>
  <c r="G101" i="3"/>
  <c r="I101" i="3"/>
  <c r="G102" i="3"/>
  <c r="I102" i="3"/>
  <c r="G103" i="3"/>
  <c r="I103" i="3"/>
  <c r="G104" i="3"/>
  <c r="I104" i="3"/>
  <c r="G105" i="3"/>
  <c r="I105" i="3"/>
  <c r="G106" i="3"/>
  <c r="I106" i="3"/>
  <c r="G107" i="3"/>
  <c r="I107" i="3"/>
  <c r="G108" i="3"/>
  <c r="I108" i="3"/>
  <c r="G109" i="3"/>
  <c r="I109" i="3"/>
  <c r="G110" i="3"/>
  <c r="I110" i="3"/>
  <c r="G111" i="3"/>
  <c r="I111" i="3"/>
  <c r="G112" i="3"/>
  <c r="I112" i="3"/>
  <c r="G113" i="3"/>
  <c r="I113" i="3"/>
  <c r="G114" i="3"/>
  <c r="I114" i="3"/>
  <c r="G115" i="3"/>
  <c r="I115" i="3"/>
  <c r="G116" i="3"/>
  <c r="I116" i="3"/>
  <c r="G117" i="3"/>
  <c r="I117" i="3"/>
  <c r="G118" i="3"/>
  <c r="I118" i="3"/>
  <c r="I120" i="3"/>
  <c r="G120" i="3"/>
  <c r="E120" i="3"/>
  <c r="I122" i="3"/>
  <c r="G125" i="3"/>
  <c r="F125" i="3"/>
  <c r="G130" i="3"/>
  <c r="F130" i="3"/>
  <c r="H120" i="3"/>
</calcChain>
</file>

<file path=xl/sharedStrings.xml><?xml version="1.0" encoding="utf-8"?>
<sst xmlns="http://schemas.openxmlformats.org/spreadsheetml/2006/main" count="378" uniqueCount="206">
  <si>
    <t>#</t>
  </si>
  <si>
    <t>CODES</t>
  </si>
  <si>
    <t>TOTAL =</t>
  </si>
  <si>
    <t>---</t>
  </si>
  <si>
    <t>Total Invoice =</t>
  </si>
  <si>
    <t>اسم الصنف</t>
  </si>
  <si>
    <t>Invoice NO :</t>
  </si>
  <si>
    <t>Codes</t>
  </si>
  <si>
    <t>Cap</t>
  </si>
  <si>
    <t>Invice KG.</t>
  </si>
  <si>
    <t>Scale KG.</t>
  </si>
  <si>
    <t>Customer Name :</t>
  </si>
  <si>
    <t>USED CLOTHES BALL</t>
  </si>
  <si>
    <t>Cont / Truck NO :</t>
  </si>
  <si>
    <t>USED CLOTHES CUVAL</t>
  </si>
  <si>
    <t>Driver Mobile :</t>
  </si>
  <si>
    <t>USED SHOES CUVAL</t>
  </si>
  <si>
    <t>Loading Date :</t>
  </si>
  <si>
    <t>Week NO :</t>
  </si>
  <si>
    <t>USED TOYS CUVAL</t>
  </si>
  <si>
    <t>Total =</t>
  </si>
  <si>
    <t>USED BAG KARTON</t>
  </si>
  <si>
    <t>QUAL</t>
  </si>
  <si>
    <t>QUANTITY</t>
  </si>
  <si>
    <t>WEIGHT</t>
  </si>
  <si>
    <t>T.WEI</t>
  </si>
  <si>
    <t>PRICE</t>
  </si>
  <si>
    <t>T.PRICE</t>
  </si>
  <si>
    <t>HHR</t>
  </si>
  <si>
    <t>L.C</t>
  </si>
  <si>
    <t>BLANKET</t>
  </si>
  <si>
    <t>M.POLO S/S</t>
  </si>
  <si>
    <t>BODY &amp; L.POLO S/S</t>
  </si>
  <si>
    <t>CCR SPECIAL</t>
  </si>
  <si>
    <t>CCR A</t>
  </si>
  <si>
    <t>MD.CCR</t>
  </si>
  <si>
    <t>MCSH</t>
  </si>
  <si>
    <t>MJSH</t>
  </si>
  <si>
    <t>BCSH</t>
  </si>
  <si>
    <t>HAWAI PANTS</t>
  </si>
  <si>
    <t>B.T.SHIRT S/S</t>
  </si>
  <si>
    <t>VIZON</t>
  </si>
  <si>
    <t>LCBL S/S</t>
  </si>
  <si>
    <t>LBL L/Sقطن وحرير 1/2</t>
  </si>
  <si>
    <t>LSBL S/S</t>
  </si>
  <si>
    <t>LCBL LONG</t>
  </si>
  <si>
    <t>LJBL</t>
  </si>
  <si>
    <t>LSDR</t>
  </si>
  <si>
    <t>LJDR</t>
  </si>
  <si>
    <t>MINI DRESS</t>
  </si>
  <si>
    <t>GIRL.DR</t>
  </si>
  <si>
    <t>LCSK LONG</t>
  </si>
  <si>
    <t>LJSK</t>
  </si>
  <si>
    <t>NR</t>
  </si>
  <si>
    <t>U.W</t>
  </si>
  <si>
    <t>LSNDR</t>
  </si>
  <si>
    <t>LCNDR</t>
  </si>
  <si>
    <t>M.SHORT</t>
  </si>
  <si>
    <t>SPORT T-SHIRT</t>
  </si>
  <si>
    <t>SPORT ATRS</t>
  </si>
  <si>
    <t>MJP</t>
  </si>
  <si>
    <t>MCP</t>
  </si>
  <si>
    <t>MTP</t>
  </si>
  <si>
    <t>CHP</t>
  </si>
  <si>
    <t>SKINI PANTS</t>
  </si>
  <si>
    <t>BOY FREND</t>
  </si>
  <si>
    <t>BTR</t>
  </si>
  <si>
    <t>CAPS</t>
  </si>
  <si>
    <t>ABAYA</t>
  </si>
  <si>
    <t>CROP TOP</t>
  </si>
  <si>
    <t xml:space="preserve">HHR </t>
  </si>
  <si>
    <t>SMALL HHR</t>
  </si>
  <si>
    <t>HAVY HHR</t>
  </si>
  <si>
    <t>TOWEL</t>
  </si>
  <si>
    <t>TABEL COVER</t>
  </si>
  <si>
    <t>TABBI</t>
  </si>
  <si>
    <t>W.C TABBI</t>
  </si>
  <si>
    <t>RIDO</t>
  </si>
  <si>
    <t>BABY BLANKET</t>
  </si>
  <si>
    <t>QUILET</t>
  </si>
  <si>
    <t>PRAYER RUG</t>
  </si>
  <si>
    <t>CCR</t>
  </si>
  <si>
    <t>MCSH WHITE</t>
  </si>
  <si>
    <t>LCBL WHITE L/S</t>
  </si>
  <si>
    <t>LCDR</t>
  </si>
  <si>
    <t>MINI SKIRT</t>
  </si>
  <si>
    <t>JOGING PANTS</t>
  </si>
  <si>
    <t>S.SHORT</t>
  </si>
  <si>
    <t>MAYO</t>
  </si>
  <si>
    <t>M.ZIP S/S</t>
  </si>
  <si>
    <t>ZIP S/S</t>
  </si>
  <si>
    <t>ESCARF</t>
  </si>
  <si>
    <t>LOC S</t>
  </si>
  <si>
    <t>WOMEN MODEL</t>
  </si>
  <si>
    <t>M.TROPIKAL JACKET</t>
  </si>
  <si>
    <t>WORK WEAR</t>
  </si>
  <si>
    <t>R.COAT</t>
  </si>
  <si>
    <t>LMP 200PC</t>
  </si>
  <si>
    <t>LTP</t>
  </si>
  <si>
    <t>VEST</t>
  </si>
  <si>
    <t>L.JEANS JACKET</t>
  </si>
  <si>
    <t>SOCKS</t>
  </si>
  <si>
    <t>BABY SOCKS</t>
  </si>
  <si>
    <t>CMRL</t>
  </si>
  <si>
    <t>CH.JOGGING</t>
  </si>
  <si>
    <t>L.POLO S/S</t>
  </si>
  <si>
    <t>SPORT</t>
  </si>
  <si>
    <t>LNDR</t>
  </si>
  <si>
    <t>SA</t>
  </si>
  <si>
    <t>SB</t>
  </si>
  <si>
    <t>SC</t>
  </si>
  <si>
    <t>LCR</t>
  </si>
  <si>
    <t>LMDR</t>
  </si>
  <si>
    <t>LMSK LIGHT</t>
  </si>
  <si>
    <t>M.POLO L/S LIGHT</t>
  </si>
  <si>
    <t>L.POLO L/S LIGHT</t>
  </si>
  <si>
    <t>L.POLO L/S LIGHT LONG</t>
  </si>
  <si>
    <t>BODY LIGHT</t>
  </si>
  <si>
    <t>LGHIT</t>
  </si>
  <si>
    <t>عفش</t>
  </si>
  <si>
    <t>بردة غربول</t>
  </si>
  <si>
    <t>بطانية</t>
  </si>
  <si>
    <t>تيشيرت رجالي نص كم</t>
  </si>
  <si>
    <t>تيشيرت نسائي نص كم</t>
  </si>
  <si>
    <t>رمج اكسترا</t>
  </si>
  <si>
    <t>رمج اول</t>
  </si>
  <si>
    <t>رمج محير</t>
  </si>
  <si>
    <t>قميص رجالي</t>
  </si>
  <si>
    <t>قميص رجالي جنز</t>
  </si>
  <si>
    <t>قميص ولادي</t>
  </si>
  <si>
    <t>بنطلون هواي</t>
  </si>
  <si>
    <t>تيشيرت ولادي نص كم</t>
  </si>
  <si>
    <t>فيزون</t>
  </si>
  <si>
    <t>بلوزة قطن</t>
  </si>
  <si>
    <t>بلوزة كم طويل</t>
  </si>
  <si>
    <t>بلوزة حرير</t>
  </si>
  <si>
    <t>بلوزة طويلة تونيك</t>
  </si>
  <si>
    <t>بلوزة نسائي جنز</t>
  </si>
  <si>
    <t>فستان طويل</t>
  </si>
  <si>
    <t xml:space="preserve">LCDR </t>
  </si>
  <si>
    <t>فستان قطن طويل</t>
  </si>
  <si>
    <t>فستان حرير طويل</t>
  </si>
  <si>
    <t>افرول جنز</t>
  </si>
  <si>
    <t>فستان قصير</t>
  </si>
  <si>
    <t>فستان بناتي</t>
  </si>
  <si>
    <t>تنورة قصيرة</t>
  </si>
  <si>
    <t>تنورة جنز</t>
  </si>
  <si>
    <t>ستيان وكيلوت نايلون</t>
  </si>
  <si>
    <t>داخليات قطن</t>
  </si>
  <si>
    <t>روب نوم حرير</t>
  </si>
  <si>
    <t>روب نوم قطن</t>
  </si>
  <si>
    <t>شورت رجالي</t>
  </si>
  <si>
    <t>تيشيرت سبورت</t>
  </si>
  <si>
    <t>سبورت ميكس</t>
  </si>
  <si>
    <t>بنطلون جنز رجالي</t>
  </si>
  <si>
    <t>بنطلون كتان رجالي</t>
  </si>
  <si>
    <t>بنطلون قماش رجالي</t>
  </si>
  <si>
    <t>بنطلون محير</t>
  </si>
  <si>
    <t>بنطلون نسائي سكيني</t>
  </si>
  <si>
    <t>بنطلون بوي فريند</t>
  </si>
  <si>
    <t>بنطلون نسائي محير</t>
  </si>
  <si>
    <t>قبعة صيفي</t>
  </si>
  <si>
    <t>عباية</t>
  </si>
  <si>
    <t>تيشيرت نسائي كروب موديل</t>
  </si>
  <si>
    <t>عفش قطع صغيرة</t>
  </si>
  <si>
    <t>عفش سميك</t>
  </si>
  <si>
    <t xml:space="preserve">منشفة </t>
  </si>
  <si>
    <t>وجه طاولة</t>
  </si>
  <si>
    <t>دعسة كبيرة</t>
  </si>
  <si>
    <t>دعسة تواليت</t>
  </si>
  <si>
    <t>بردة ساتان</t>
  </si>
  <si>
    <t>بطانية ولادي</t>
  </si>
  <si>
    <t>لحاف</t>
  </si>
  <si>
    <t>سجادة صلاة</t>
  </si>
  <si>
    <t>رمج</t>
  </si>
  <si>
    <t xml:space="preserve">قميص رجالي </t>
  </si>
  <si>
    <t>قميص رجالي ابيض</t>
  </si>
  <si>
    <t>بلوزة بيضا كم طويل</t>
  </si>
  <si>
    <t>بنطلون بيجاما قطن</t>
  </si>
  <si>
    <t>شورت نسائي</t>
  </si>
  <si>
    <t>مايو</t>
  </si>
  <si>
    <t>جاكيت رجالي ربيعي</t>
  </si>
  <si>
    <t>نصية نفخ</t>
  </si>
  <si>
    <t>ايشارب</t>
  </si>
  <si>
    <t>تراشكوت نسائي خفيف</t>
  </si>
  <si>
    <t>جاكيت نسائي موديل خفيف</t>
  </si>
  <si>
    <t>جاكيت رجالي رسمي</t>
  </si>
  <si>
    <t>البسة عمالي</t>
  </si>
  <si>
    <t>مطرية</t>
  </si>
  <si>
    <t>بنطلون نسائي 200 حبة</t>
  </si>
  <si>
    <t>بنطلون قماش نسائي</t>
  </si>
  <si>
    <t>نصية طقم</t>
  </si>
  <si>
    <t>جاكيت نسائي جنز</t>
  </si>
  <si>
    <t>جوارب صيفي</t>
  </si>
  <si>
    <t>جوارب ولادي صيفي</t>
  </si>
  <si>
    <t>البسة أطفال ربيعي</t>
  </si>
  <si>
    <t>فستان</t>
  </si>
  <si>
    <t>روب نوم</t>
  </si>
  <si>
    <t>رمج أطفال ربيعي</t>
  </si>
  <si>
    <t>فستان إسلامي كم خفيف</t>
  </si>
  <si>
    <t>تنورة ربيعي</t>
  </si>
  <si>
    <t>بولو رجالي كم طويل خفيف</t>
  </si>
  <si>
    <t>بولو نسائي كم طويل خفيف</t>
  </si>
  <si>
    <t>بولو نسائي كم طويل خفيف إسلامي</t>
  </si>
  <si>
    <t>كنزة نسائي صوف خفيف</t>
  </si>
  <si>
    <t xml:space="preserve">بيجاما أطفال قطن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</si>
</sst>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0"/>
    <numFmt numFmtId="165" formatCode="#,##0.00\ [$€-1]"/>
    <numFmt numFmtId="166" formatCode="[$$-540A]#,##0.00"/>
  </numFmts>
  <fonts count="10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8"/>
      <name val="Arial"/>
      <family val="2"/>
      <scheme val="minor"/>
    </font>
    <font>
      <sz val="14"/>
      <color rgb="FF000000"/>
      <name val="Times New Roman"/>
      <family val="1"/>
      <charset val="162"/>
      <scheme val="major"/>
    </font>
    <font>
      <sz val="14"/>
      <color theme="1"/>
      <name val="Times New Roman"/>
      <family val="1"/>
      <charset val="162"/>
      <scheme val="major"/>
    </font>
    <font>
      <sz val="14"/>
      <name val="Times New Roman"/>
      <family val="1"/>
      <charset val="162"/>
      <scheme val="major"/>
    </font>
    <font>
      <u/>
      <sz val="14"/>
      <name val="Times New Roman"/>
      <family val="1"/>
      <charset val="162"/>
      <scheme val="major"/>
    </font>
    <font>
      <sz val="18"/>
      <color rgb="FFC00000"/>
      <name val="Times New Roman"/>
      <family val="1"/>
      <charset val="162"/>
      <scheme val="major"/>
    </font>
    <font>
      <sz val="12"/>
      <name val="Times New Roman"/>
      <family val="1"/>
      <scheme val="major"/>
    </font>
    <font>
      <sz val="12"/>
      <color rgb="FF002060"/>
      <name val="Times New Roman"/>
      <family val="1"/>
      <scheme val="major"/>
    </font>
  </fonts>
  <fills count="17">
    <fill>
      <patternFill patternType="none"/>
    </fill>
    <fill>
      <patternFill patternType="gray125"/>
    </fill>
    <fill>
      <patternFill patternType="solid">
        <fgColor rgb="FFAEAAAA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rgb="FF000000"/>
      </patternFill>
    </fill>
    <fill>
      <patternFill patternType="solid">
        <fgColor theme="0" tint="-4.9989318521683403E-2"/>
        <bgColor rgb="FF00000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rgb="FF000000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61">
    <xf numFmtId="0" fontId="0" fillId="0" borderId="0" xfId="0"/>
    <xf numFmtId="0" fontId="4" fillId="0" borderId="0" xfId="0" applyFont="1"/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65" fontId="5" fillId="2" borderId="1" xfId="0" applyNumberFormat="1" applyFont="1" applyFill="1" applyBorder="1" applyAlignment="1">
      <alignment horizontal="center" vertical="center"/>
    </xf>
    <xf numFmtId="0" fontId="5" fillId="0" borderId="0" xfId="0" applyFont="1"/>
    <xf numFmtId="164" fontId="5" fillId="0" borderId="0" xfId="0" applyNumberFormat="1" applyFont="1" applyAlignment="1">
      <alignment horizontal="center" vertical="center"/>
    </xf>
    <xf numFmtId="3" fontId="5" fillId="0" borderId="0" xfId="0" quotePrefix="1" applyNumberFormat="1" applyFont="1" applyAlignment="1">
      <alignment horizontal="center" vertical="center"/>
    </xf>
    <xf numFmtId="0" fontId="3" fillId="0" borderId="0" xfId="0" applyFont="1"/>
    <xf numFmtId="4" fontId="5" fillId="2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/>
    </xf>
    <xf numFmtId="4" fontId="4" fillId="0" borderId="0" xfId="0" applyNumberFormat="1" applyFont="1"/>
    <xf numFmtId="3" fontId="5" fillId="0" borderId="1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166" fontId="5" fillId="0" borderId="1" xfId="0" applyNumberFormat="1" applyFont="1" applyBorder="1" applyAlignment="1">
      <alignment horizontal="center" vertical="center"/>
    </xf>
    <xf numFmtId="3" fontId="8" fillId="0" borderId="1" xfId="0" applyNumberFormat="1" applyFont="1" applyBorder="1" applyAlignment="1">
      <alignment horizontal="center" vertical="center"/>
    </xf>
    <xf numFmtId="14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4" fontId="5" fillId="4" borderId="1" xfId="0" applyNumberFormat="1" applyFont="1" applyFill="1" applyBorder="1" applyAlignment="1">
      <alignment horizontal="center" vertical="center"/>
    </xf>
    <xf numFmtId="4" fontId="5" fillId="3" borderId="0" xfId="1" applyNumberFormat="1" applyFont="1" applyFill="1"/>
    <xf numFmtId="4" fontId="4" fillId="3" borderId="0" xfId="0" applyNumberFormat="1" applyFont="1" applyFill="1"/>
    <xf numFmtId="0" fontId="5" fillId="5" borderId="3" xfId="0" applyFont="1" applyFill="1" applyBorder="1" applyAlignment="1">
      <alignment horizontal="center" vertical="center"/>
    </xf>
    <xf numFmtId="0" fontId="5" fillId="6" borderId="0" xfId="0" applyFont="1" applyFill="1"/>
    <xf numFmtId="0" fontId="5" fillId="7" borderId="1" xfId="0" applyFont="1" applyFill="1" applyBorder="1" applyAlignment="1">
      <alignment horizontal="center" vertical="center"/>
    </xf>
    <xf numFmtId="0" fontId="3" fillId="8" borderId="0" xfId="0" applyFont="1" applyFill="1"/>
    <xf numFmtId="164" fontId="5" fillId="3" borderId="0" xfId="0" applyNumberFormat="1" applyFont="1" applyFill="1" applyAlignment="1">
      <alignment horizontal="center" vertical="center"/>
    </xf>
    <xf numFmtId="3" fontId="5" fillId="3" borderId="0" xfId="0" applyNumberFormat="1" applyFont="1" applyFill="1" applyAlignment="1">
      <alignment horizontal="center" vertical="center"/>
    </xf>
    <xf numFmtId="0" fontId="5" fillId="3" borderId="0" xfId="0" applyFont="1" applyFill="1"/>
    <xf numFmtId="0" fontId="3" fillId="3" borderId="0" xfId="0" applyFont="1" applyFill="1"/>
    <xf numFmtId="3" fontId="9" fillId="0" borderId="1" xfId="0" applyNumberFormat="1" applyFont="1" applyBorder="1" applyAlignment="1">
      <alignment horizontal="center" vertical="center"/>
    </xf>
    <xf numFmtId="164" fontId="5" fillId="5" borderId="6" xfId="0" applyNumberFormat="1" applyFont="1" applyFill="1" applyBorder="1" applyAlignment="1">
      <alignment horizontal="center" vertical="center"/>
    </xf>
    <xf numFmtId="3" fontId="5" fillId="2" borderId="7" xfId="0" applyNumberFormat="1" applyFont="1" applyFill="1" applyBorder="1" applyAlignment="1">
      <alignment horizontal="center" vertical="center"/>
    </xf>
    <xf numFmtId="3" fontId="5" fillId="7" borderId="7" xfId="0" applyNumberFormat="1" applyFont="1" applyFill="1" applyBorder="1" applyAlignment="1">
      <alignment horizontal="center" vertical="center"/>
    </xf>
    <xf numFmtId="3" fontId="5" fillId="2" borderId="7" xfId="0" quotePrefix="1" applyNumberFormat="1" applyFont="1" applyFill="1" applyBorder="1" applyAlignment="1">
      <alignment horizontal="center" vertical="center"/>
    </xf>
    <xf numFmtId="4" fontId="5" fillId="2" borderId="7" xfId="0" applyNumberFormat="1" applyFont="1" applyFill="1" applyBorder="1" applyAlignment="1">
      <alignment horizontal="center" vertical="center"/>
    </xf>
    <xf numFmtId="166" fontId="6" fillId="9" borderId="7" xfId="0" applyNumberFormat="1" applyFont="1" applyFill="1" applyBorder="1" applyAlignment="1">
      <alignment horizontal="center" vertical="center"/>
    </xf>
    <xf numFmtId="0" fontId="3" fillId="10" borderId="1" xfId="0" applyFont="1" applyFill="1" applyBorder="1"/>
    <xf numFmtId="0" fontId="4" fillId="10" borderId="1" xfId="0" applyFont="1" applyFill="1" applyBorder="1"/>
    <xf numFmtId="0" fontId="3" fillId="0" borderId="1" xfId="0" applyFont="1" applyBorder="1"/>
    <xf numFmtId="3" fontId="4" fillId="0" borderId="1" xfId="0" applyNumberFormat="1" applyFont="1" applyBorder="1"/>
    <xf numFmtId="3" fontId="3" fillId="0" borderId="1" xfId="0" applyNumberFormat="1" applyFont="1" applyBorder="1"/>
    <xf numFmtId="0" fontId="4" fillId="0" borderId="1" xfId="0" applyFont="1" applyBorder="1"/>
    <xf numFmtId="0" fontId="4" fillId="11" borderId="1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3" fillId="12" borderId="1" xfId="0" applyFont="1" applyFill="1" applyBorder="1"/>
    <xf numFmtId="3" fontId="4" fillId="12" borderId="1" xfId="0" applyNumberFormat="1" applyFont="1" applyFill="1" applyBorder="1"/>
    <xf numFmtId="0" fontId="8" fillId="0" borderId="1" xfId="0" applyFont="1" applyBorder="1" applyAlignment="1">
      <alignment horizontal="left" vertical="center" indent="1"/>
    </xf>
    <xf numFmtId="3" fontId="9" fillId="0" borderId="4" xfId="0" applyNumberFormat="1" applyFont="1" applyBorder="1" applyAlignment="1">
      <alignment horizontal="center" vertical="center"/>
    </xf>
    <xf numFmtId="3" fontId="9" fillId="0" borderId="6" xfId="0" applyNumberFormat="1" applyFont="1" applyBorder="1" applyAlignment="1">
      <alignment horizontal="center" vertical="center"/>
    </xf>
    <xf numFmtId="0" fontId="8" fillId="13" borderId="1" xfId="0" applyFont="1" applyFill="1" applyBorder="1" applyAlignment="1">
      <alignment horizontal="left" vertical="center" indent="1"/>
    </xf>
    <xf numFmtId="0" fontId="8" fillId="14" borderId="1" xfId="0" applyFont="1" applyFill="1" applyBorder="1" applyAlignment="1">
      <alignment horizontal="left" vertical="center" indent="1"/>
    </xf>
    <xf numFmtId="0" fontId="8" fillId="15" borderId="1" xfId="0" applyFont="1" applyFill="1" applyBorder="1" applyAlignment="1">
      <alignment horizontal="left" vertical="center" indent="1"/>
    </xf>
    <xf numFmtId="0" fontId="8" fillId="16" borderId="1" xfId="0" applyFont="1" applyFill="1" applyBorder="1" applyAlignment="1">
      <alignment horizontal="left" vertical="center" indent="1"/>
    </xf>
    <xf numFmtId="0" fontId="7" fillId="0" borderId="2" xfId="0" applyFont="1" applyBorder="1" applyAlignment="1">
      <alignment horizontal="center" vertical="center"/>
    </xf>
    <xf numFmtId="164" fontId="5" fillId="2" borderId="5" xfId="0" applyNumberFormat="1" applyFont="1" applyFill="1" applyBorder="1" applyAlignment="1">
      <alignment horizontal="center" vertical="center"/>
    </xf>
    <xf numFmtId="164" fontId="5" fillId="2" borderId="6" xfId="0" applyNumberFormat="1" applyFont="1" applyFill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/>
    </xf>
    <xf numFmtId="3" fontId="5" fillId="2" borderId="1" xfId="0" applyNumberFormat="1" applyFont="1" applyFill="1" applyBorder="1" applyAlignment="1">
      <alignment horizontal="center" vertical="center"/>
    </xf>
    <xf numFmtId="3" fontId="4" fillId="11" borderId="3" xfId="0" applyNumberFormat="1" applyFont="1" applyFill="1" applyBorder="1" applyAlignment="1">
      <alignment horizontal="center" vertical="center"/>
    </xf>
    <xf numFmtId="3" fontId="4" fillId="11" borderId="8" xfId="0" applyNumberFormat="1" applyFont="1" applyFill="1" applyBorder="1" applyAlignment="1">
      <alignment horizontal="center" vertical="center"/>
    </xf>
    <xf numFmtId="3" fontId="4" fillId="11" borderId="7" xfId="0" applyNumberFormat="1" applyFont="1" applyFill="1" applyBorder="1" applyAlignment="1">
      <alignment horizontal="center" vertical="center"/>
    </xf>
  </cellXfs>
  <cellStyles count="4">
    <cellStyle name="Normal 106 6 4 3 2 43 7 2 5 3 3 5 2 3 4 2 2 2 2 2 2 2 24 11 6 11 3 4 2 4 2 2 2 2 3 3 4 2 3 3 3 2 3 2" xfId="3" xr:uid="{00000000-0005-0000-0000-000001000000}"/>
    <cellStyle name="Normal 120 43 7 2 5 3 3 5 2 3 4 2 2 2 2 2 2 2 24 10 6 11 2 3 2 4 2 2 2 2 3 3 6 3 2 2 3 2 4" xfId="2" xr:uid="{00000000-0005-0000-0000-000002000000}"/>
    <cellStyle name="Normal 2 2" xfId="1" xr:uid="{00000000-0005-0000-0000-000003000000}"/>
    <cellStyle name="عادي" xfId="0" builtinId="0"/>
  </cellStyles>
  <dxfs count="0"/>
  <tableStyles count="0" defaultTableStyle="TableStyleMedium2" defaultPivotStyle="PivotStyleMedium9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37"/>
  <sheetViews>
    <sheetView tabSelected="1" topLeftCell="A104" zoomScaleNormal="100" workbookViewId="0">
      <selection activeCell="D3" sqref="D3"/>
    </sheetView>
  </sheetViews>
  <sheetFormatPr defaultColWidth="9" defaultRowHeight="21.75" customHeight="1" x14ac:dyDescent="0.3"/>
  <cols>
    <col min="1" max="1" width="4.5" style="1" bestFit="1" customWidth="1"/>
    <col min="2" max="2" width="25" style="17" bestFit="1" customWidth="1"/>
    <col min="3" max="3" width="23.125" style="22" bestFit="1" customWidth="1"/>
    <col min="4" max="4" width="9.375" style="8" bestFit="1" customWidth="1"/>
    <col min="5" max="5" width="27.375" style="24" bestFit="1" customWidth="1"/>
    <col min="6" max="6" width="10.375" style="1" bestFit="1" customWidth="1"/>
    <col min="7" max="7" width="12.375" style="8" bestFit="1" customWidth="1"/>
    <col min="8" max="8" width="10.75" style="1" bestFit="1" customWidth="1"/>
    <col min="9" max="9" width="10.25" style="11" bestFit="1" customWidth="1"/>
    <col min="10" max="16384" width="9" style="1"/>
  </cols>
  <sheetData>
    <row r="1" spans="1:9" ht="45.75" customHeight="1" x14ac:dyDescent="0.3">
      <c r="A1" s="53"/>
      <c r="B1" s="53"/>
      <c r="C1" s="53"/>
      <c r="D1" s="53"/>
      <c r="E1" s="53"/>
      <c r="F1" s="53"/>
      <c r="G1" s="53"/>
      <c r="H1" s="53"/>
      <c r="I1" s="53"/>
    </row>
    <row r="2" spans="1:9" ht="21.75" customHeight="1" x14ac:dyDescent="0.3">
      <c r="A2" s="2" t="s">
        <v>0</v>
      </c>
      <c r="B2" s="2" t="s">
        <v>1</v>
      </c>
      <c r="C2" s="21" t="s">
        <v>5</v>
      </c>
      <c r="D2" s="3" t="s">
        <v>22</v>
      </c>
      <c r="E2" s="23" t="s">
        <v>23</v>
      </c>
      <c r="F2" s="2" t="s">
        <v>24</v>
      </c>
      <c r="G2" s="3" t="s">
        <v>25</v>
      </c>
      <c r="H2" s="4" t="s">
        <v>26</v>
      </c>
      <c r="I2" s="9" t="s">
        <v>27</v>
      </c>
    </row>
    <row r="3" spans="1:9" s="5" customFormat="1" ht="21.75" customHeight="1" x14ac:dyDescent="0.3">
      <c r="A3" s="13">
        <v>1</v>
      </c>
      <c r="B3" s="49" t="s">
        <v>28</v>
      </c>
      <c r="C3" s="29" t="s">
        <v>119</v>
      </c>
      <c r="D3" s="12" t="s">
        <v>108</v>
      </c>
      <c r="E3" s="29">
        <v>2</v>
      </c>
      <c r="F3" s="15">
        <v>40</v>
      </c>
      <c r="G3" s="12">
        <f>E3*F3</f>
        <v>80</v>
      </c>
      <c r="H3" s="14"/>
      <c r="I3" s="12">
        <f>H3*G3</f>
        <v>0</v>
      </c>
    </row>
    <row r="4" spans="1:9" s="5" customFormat="1" ht="21.75" customHeight="1" x14ac:dyDescent="0.3">
      <c r="A4" s="13">
        <v>2</v>
      </c>
      <c r="B4" s="49" t="s">
        <v>29</v>
      </c>
      <c r="C4" s="29" t="s">
        <v>120</v>
      </c>
      <c r="D4" s="12" t="s">
        <v>108</v>
      </c>
      <c r="E4" s="29">
        <v>6</v>
      </c>
      <c r="F4" s="15">
        <v>40</v>
      </c>
      <c r="G4" s="12">
        <f t="shared" ref="G4:G67" si="0">E4*F4</f>
        <v>240</v>
      </c>
      <c r="H4" s="14"/>
      <c r="I4" s="12">
        <f t="shared" ref="I4:I58" si="1">H4*G4</f>
        <v>0</v>
      </c>
    </row>
    <row r="5" spans="1:9" s="5" customFormat="1" ht="21.75" customHeight="1" x14ac:dyDescent="0.3">
      <c r="A5" s="13">
        <v>3</v>
      </c>
      <c r="B5" s="49" t="s">
        <v>30</v>
      </c>
      <c r="C5" s="29" t="s">
        <v>121</v>
      </c>
      <c r="D5" s="12" t="s">
        <v>108</v>
      </c>
      <c r="E5" s="29">
        <v>1</v>
      </c>
      <c r="F5" s="15">
        <v>40</v>
      </c>
      <c r="G5" s="12">
        <f t="shared" si="0"/>
        <v>40</v>
      </c>
      <c r="H5" s="14"/>
      <c r="I5" s="12">
        <f t="shared" si="1"/>
        <v>0</v>
      </c>
    </row>
    <row r="6" spans="1:9" s="5" customFormat="1" ht="21.75" customHeight="1" x14ac:dyDescent="0.3">
      <c r="A6" s="13">
        <v>4</v>
      </c>
      <c r="B6" s="49" t="s">
        <v>31</v>
      </c>
      <c r="C6" s="29" t="s">
        <v>122</v>
      </c>
      <c r="D6" s="12" t="s">
        <v>108</v>
      </c>
      <c r="E6" s="29">
        <v>3</v>
      </c>
      <c r="F6" s="15">
        <v>40</v>
      </c>
      <c r="G6" s="12">
        <f t="shared" si="0"/>
        <v>120</v>
      </c>
      <c r="H6" s="14"/>
      <c r="I6" s="12">
        <f t="shared" si="1"/>
        <v>0</v>
      </c>
    </row>
    <row r="7" spans="1:9" s="5" customFormat="1" ht="21.75" customHeight="1" x14ac:dyDescent="0.3">
      <c r="A7" s="13">
        <v>5</v>
      </c>
      <c r="B7" s="49" t="s">
        <v>32</v>
      </c>
      <c r="C7" s="29" t="s">
        <v>123</v>
      </c>
      <c r="D7" s="12" t="s">
        <v>108</v>
      </c>
      <c r="E7" s="29">
        <v>3</v>
      </c>
      <c r="F7" s="15">
        <v>40</v>
      </c>
      <c r="G7" s="12">
        <f t="shared" si="0"/>
        <v>120</v>
      </c>
      <c r="H7" s="14"/>
      <c r="I7" s="12">
        <f t="shared" si="1"/>
        <v>0</v>
      </c>
    </row>
    <row r="8" spans="1:9" s="5" customFormat="1" ht="21.75" customHeight="1" x14ac:dyDescent="0.3">
      <c r="A8" s="13">
        <v>6</v>
      </c>
      <c r="B8" s="49" t="s">
        <v>33</v>
      </c>
      <c r="C8" s="29" t="s">
        <v>124</v>
      </c>
      <c r="D8" s="12" t="s">
        <v>108</v>
      </c>
      <c r="E8" s="29">
        <v>2</v>
      </c>
      <c r="F8" s="15">
        <v>40</v>
      </c>
      <c r="G8" s="12">
        <f t="shared" si="0"/>
        <v>80</v>
      </c>
      <c r="H8" s="14"/>
      <c r="I8" s="12">
        <f t="shared" si="1"/>
        <v>0</v>
      </c>
    </row>
    <row r="9" spans="1:9" s="5" customFormat="1" ht="21.75" customHeight="1" x14ac:dyDescent="0.3">
      <c r="A9" s="13">
        <v>7</v>
      </c>
      <c r="B9" s="49" t="s">
        <v>34</v>
      </c>
      <c r="C9" s="29" t="s">
        <v>125</v>
      </c>
      <c r="D9" s="12" t="s">
        <v>108</v>
      </c>
      <c r="E9" s="29">
        <v>10</v>
      </c>
      <c r="F9" s="15">
        <v>40</v>
      </c>
      <c r="G9" s="12">
        <f t="shared" si="0"/>
        <v>400</v>
      </c>
      <c r="H9" s="14"/>
      <c r="I9" s="12">
        <f t="shared" si="1"/>
        <v>0</v>
      </c>
    </row>
    <row r="10" spans="1:9" s="5" customFormat="1" ht="21.75" customHeight="1" x14ac:dyDescent="0.3">
      <c r="A10" s="13">
        <v>8</v>
      </c>
      <c r="B10" s="49" t="s">
        <v>35</v>
      </c>
      <c r="C10" s="29" t="s">
        <v>126</v>
      </c>
      <c r="D10" s="12" t="s">
        <v>108</v>
      </c>
      <c r="E10" s="29">
        <v>4</v>
      </c>
      <c r="F10" s="15">
        <v>40</v>
      </c>
      <c r="G10" s="12">
        <f t="shared" si="0"/>
        <v>160</v>
      </c>
      <c r="H10" s="14"/>
      <c r="I10" s="12">
        <f t="shared" si="1"/>
        <v>0</v>
      </c>
    </row>
    <row r="11" spans="1:9" s="5" customFormat="1" ht="21.75" customHeight="1" x14ac:dyDescent="0.3">
      <c r="A11" s="13">
        <v>9</v>
      </c>
      <c r="B11" s="49" t="s">
        <v>36</v>
      </c>
      <c r="C11" s="29" t="s">
        <v>127</v>
      </c>
      <c r="D11" s="12" t="s">
        <v>108</v>
      </c>
      <c r="E11" s="29">
        <v>3</v>
      </c>
      <c r="F11" s="15">
        <v>40</v>
      </c>
      <c r="G11" s="12">
        <f t="shared" si="0"/>
        <v>120</v>
      </c>
      <c r="H11" s="14"/>
      <c r="I11" s="12">
        <f t="shared" ref="I11" si="2">H11*G11</f>
        <v>0</v>
      </c>
    </row>
    <row r="12" spans="1:9" s="5" customFormat="1" ht="21.75" customHeight="1" x14ac:dyDescent="0.3">
      <c r="A12" s="13">
        <v>10</v>
      </c>
      <c r="B12" s="49" t="s">
        <v>37</v>
      </c>
      <c r="C12" s="29" t="s">
        <v>128</v>
      </c>
      <c r="D12" s="12" t="s">
        <v>108</v>
      </c>
      <c r="E12" s="29">
        <v>1</v>
      </c>
      <c r="F12" s="15">
        <v>40</v>
      </c>
      <c r="G12" s="12">
        <f t="shared" si="0"/>
        <v>40</v>
      </c>
      <c r="H12" s="14"/>
      <c r="I12" s="12">
        <f t="shared" si="1"/>
        <v>0</v>
      </c>
    </row>
    <row r="13" spans="1:9" s="5" customFormat="1" ht="21.75" customHeight="1" x14ac:dyDescent="0.3">
      <c r="A13" s="13">
        <v>11</v>
      </c>
      <c r="B13" s="49" t="s">
        <v>38</v>
      </c>
      <c r="C13" s="29" t="s">
        <v>129</v>
      </c>
      <c r="D13" s="12" t="s">
        <v>108</v>
      </c>
      <c r="E13" s="29">
        <v>1</v>
      </c>
      <c r="F13" s="15">
        <v>40</v>
      </c>
      <c r="G13" s="12">
        <f t="shared" si="0"/>
        <v>40</v>
      </c>
      <c r="H13" s="14"/>
      <c r="I13" s="12">
        <f t="shared" si="1"/>
        <v>0</v>
      </c>
    </row>
    <row r="14" spans="1:9" s="5" customFormat="1" ht="21.75" customHeight="1" x14ac:dyDescent="0.3">
      <c r="A14" s="13">
        <v>12</v>
      </c>
      <c r="B14" s="49" t="s">
        <v>39</v>
      </c>
      <c r="C14" s="29" t="s">
        <v>130</v>
      </c>
      <c r="D14" s="12" t="s">
        <v>108</v>
      </c>
      <c r="E14" s="29">
        <v>4</v>
      </c>
      <c r="F14" s="15">
        <v>40</v>
      </c>
      <c r="G14" s="12">
        <f t="shared" si="0"/>
        <v>160</v>
      </c>
      <c r="H14" s="14"/>
      <c r="I14" s="12">
        <f t="shared" si="1"/>
        <v>0</v>
      </c>
    </row>
    <row r="15" spans="1:9" s="5" customFormat="1" ht="21.75" customHeight="1" x14ac:dyDescent="0.3">
      <c r="A15" s="13">
        <v>13</v>
      </c>
      <c r="B15" s="49" t="s">
        <v>40</v>
      </c>
      <c r="C15" s="47" t="s">
        <v>131</v>
      </c>
      <c r="D15" s="12" t="s">
        <v>108</v>
      </c>
      <c r="E15" s="29">
        <v>1</v>
      </c>
      <c r="F15" s="15">
        <v>40</v>
      </c>
      <c r="G15" s="12">
        <f t="shared" si="0"/>
        <v>40</v>
      </c>
      <c r="H15" s="14"/>
      <c r="I15" s="12">
        <f t="shared" si="1"/>
        <v>0</v>
      </c>
    </row>
    <row r="16" spans="1:9" s="5" customFormat="1" ht="21.75" customHeight="1" x14ac:dyDescent="0.3">
      <c r="A16" s="13">
        <v>14</v>
      </c>
      <c r="B16" s="49" t="s">
        <v>41</v>
      </c>
      <c r="C16" s="47" t="s">
        <v>132</v>
      </c>
      <c r="D16" s="12" t="s">
        <v>108</v>
      </c>
      <c r="E16" s="29">
        <v>1</v>
      </c>
      <c r="F16" s="15">
        <v>40</v>
      </c>
      <c r="G16" s="12">
        <f t="shared" si="0"/>
        <v>40</v>
      </c>
      <c r="H16" s="14"/>
      <c r="I16" s="12">
        <f t="shared" si="1"/>
        <v>0</v>
      </c>
    </row>
    <row r="17" spans="1:9" s="5" customFormat="1" ht="21.75" customHeight="1" x14ac:dyDescent="0.3">
      <c r="A17" s="13">
        <v>15</v>
      </c>
      <c r="B17" s="49" t="s">
        <v>42</v>
      </c>
      <c r="C17" s="47" t="s">
        <v>133</v>
      </c>
      <c r="D17" s="12" t="s">
        <v>108</v>
      </c>
      <c r="E17" s="29">
        <v>2</v>
      </c>
      <c r="F17" s="15">
        <v>40</v>
      </c>
      <c r="G17" s="12">
        <f t="shared" si="0"/>
        <v>80</v>
      </c>
      <c r="H17" s="14"/>
      <c r="I17" s="12">
        <f t="shared" si="1"/>
        <v>0</v>
      </c>
    </row>
    <row r="18" spans="1:9" s="5" customFormat="1" ht="21.75" customHeight="1" x14ac:dyDescent="0.3">
      <c r="A18" s="13">
        <v>16</v>
      </c>
      <c r="B18" s="49" t="s">
        <v>43</v>
      </c>
      <c r="C18" s="47" t="s">
        <v>134</v>
      </c>
      <c r="D18" s="12" t="s">
        <v>108</v>
      </c>
      <c r="E18" s="29">
        <v>5</v>
      </c>
      <c r="F18" s="15">
        <v>40</v>
      </c>
      <c r="G18" s="12">
        <f t="shared" si="0"/>
        <v>200</v>
      </c>
      <c r="H18" s="14"/>
      <c r="I18" s="12">
        <f t="shared" si="1"/>
        <v>0</v>
      </c>
    </row>
    <row r="19" spans="1:9" s="5" customFormat="1" ht="21.75" customHeight="1" x14ac:dyDescent="0.3">
      <c r="A19" s="13">
        <v>17</v>
      </c>
      <c r="B19" s="49" t="s">
        <v>44</v>
      </c>
      <c r="C19" s="48" t="s">
        <v>135</v>
      </c>
      <c r="D19" s="12" t="s">
        <v>108</v>
      </c>
      <c r="E19" s="29">
        <v>2</v>
      </c>
      <c r="F19" s="15">
        <v>40</v>
      </c>
      <c r="G19" s="12">
        <f t="shared" si="0"/>
        <v>80</v>
      </c>
      <c r="H19" s="14"/>
      <c r="I19" s="12">
        <f t="shared" ref="I19" si="3">H19*G19</f>
        <v>0</v>
      </c>
    </row>
    <row r="20" spans="1:9" s="5" customFormat="1" ht="21.75" customHeight="1" x14ac:dyDescent="0.3">
      <c r="A20" s="13">
        <v>18</v>
      </c>
      <c r="B20" s="49" t="s">
        <v>45</v>
      </c>
      <c r="C20" s="47" t="s">
        <v>136</v>
      </c>
      <c r="D20" s="12" t="s">
        <v>108</v>
      </c>
      <c r="E20" s="29">
        <v>8</v>
      </c>
      <c r="F20" s="15">
        <v>40</v>
      </c>
      <c r="G20" s="12">
        <f t="shared" si="0"/>
        <v>320</v>
      </c>
      <c r="H20" s="14"/>
      <c r="I20" s="12">
        <f t="shared" si="1"/>
        <v>0</v>
      </c>
    </row>
    <row r="21" spans="1:9" s="5" customFormat="1" ht="21.75" customHeight="1" x14ac:dyDescent="0.3">
      <c r="A21" s="13">
        <v>19</v>
      </c>
      <c r="B21" s="49" t="s">
        <v>46</v>
      </c>
      <c r="C21" s="47" t="s">
        <v>137</v>
      </c>
      <c r="D21" s="12" t="s">
        <v>108</v>
      </c>
      <c r="E21" s="29">
        <v>1</v>
      </c>
      <c r="F21" s="15">
        <v>40</v>
      </c>
      <c r="G21" s="12">
        <f t="shared" ref="G21" si="4">E21*F21</f>
        <v>40</v>
      </c>
      <c r="H21" s="14"/>
      <c r="I21" s="12">
        <f t="shared" ref="I21" si="5">H21*G21</f>
        <v>0</v>
      </c>
    </row>
    <row r="22" spans="1:9" s="5" customFormat="1" ht="21.75" customHeight="1" x14ac:dyDescent="0.3">
      <c r="A22" s="13">
        <v>20</v>
      </c>
      <c r="B22" s="49" t="s">
        <v>139</v>
      </c>
      <c r="C22" s="29" t="s">
        <v>140</v>
      </c>
      <c r="D22" s="12" t="s">
        <v>108</v>
      </c>
      <c r="E22" s="29">
        <v>4</v>
      </c>
      <c r="F22" s="15">
        <v>40</v>
      </c>
      <c r="G22" s="12">
        <f t="shared" si="0"/>
        <v>160</v>
      </c>
      <c r="H22" s="14"/>
      <c r="I22" s="12">
        <f t="shared" si="1"/>
        <v>0</v>
      </c>
    </row>
    <row r="23" spans="1:9" s="5" customFormat="1" ht="21.75" customHeight="1" x14ac:dyDescent="0.3">
      <c r="A23" s="13">
        <v>21</v>
      </c>
      <c r="B23" s="49" t="s">
        <v>47</v>
      </c>
      <c r="C23" s="29" t="s">
        <v>141</v>
      </c>
      <c r="D23" s="12" t="s">
        <v>108</v>
      </c>
      <c r="E23" s="29">
        <v>4</v>
      </c>
      <c r="F23" s="15">
        <v>40</v>
      </c>
      <c r="G23" s="12">
        <f t="shared" si="0"/>
        <v>160</v>
      </c>
      <c r="H23" s="14"/>
      <c r="I23" s="12">
        <f t="shared" si="1"/>
        <v>0</v>
      </c>
    </row>
    <row r="24" spans="1:9" s="5" customFormat="1" ht="21.75" customHeight="1" x14ac:dyDescent="0.3">
      <c r="A24" s="13">
        <v>22</v>
      </c>
      <c r="B24" s="49" t="s">
        <v>48</v>
      </c>
      <c r="C24" s="48" t="s">
        <v>142</v>
      </c>
      <c r="D24" s="12" t="s">
        <v>108</v>
      </c>
      <c r="E24" s="29">
        <v>1</v>
      </c>
      <c r="F24" s="15">
        <v>40</v>
      </c>
      <c r="G24" s="12">
        <f t="shared" si="0"/>
        <v>40</v>
      </c>
      <c r="H24" s="14"/>
      <c r="I24" s="12">
        <f t="shared" si="1"/>
        <v>0</v>
      </c>
    </row>
    <row r="25" spans="1:9" s="5" customFormat="1" ht="21.75" customHeight="1" x14ac:dyDescent="0.3">
      <c r="A25" s="13">
        <v>23</v>
      </c>
      <c r="B25" s="49" t="s">
        <v>49</v>
      </c>
      <c r="C25" s="48" t="s">
        <v>143</v>
      </c>
      <c r="D25" s="12" t="s">
        <v>108</v>
      </c>
      <c r="E25" s="29">
        <v>4</v>
      </c>
      <c r="F25" s="15">
        <v>40</v>
      </c>
      <c r="G25" s="12">
        <f t="shared" si="0"/>
        <v>160</v>
      </c>
      <c r="H25" s="14"/>
      <c r="I25" s="12">
        <f t="shared" si="1"/>
        <v>0</v>
      </c>
    </row>
    <row r="26" spans="1:9" s="5" customFormat="1" ht="21.75" customHeight="1" x14ac:dyDescent="0.3">
      <c r="A26" s="13">
        <v>24</v>
      </c>
      <c r="B26" s="49" t="s">
        <v>50</v>
      </c>
      <c r="C26" s="29" t="s">
        <v>144</v>
      </c>
      <c r="D26" s="12" t="s">
        <v>108</v>
      </c>
      <c r="E26" s="29">
        <v>1</v>
      </c>
      <c r="F26" s="15">
        <v>40</v>
      </c>
      <c r="G26" s="12">
        <f t="shared" si="0"/>
        <v>40</v>
      </c>
      <c r="H26" s="14"/>
      <c r="I26" s="12">
        <f t="shared" si="1"/>
        <v>0</v>
      </c>
    </row>
    <row r="27" spans="1:9" s="5" customFormat="1" ht="21.75" customHeight="1" x14ac:dyDescent="0.3">
      <c r="A27" s="13">
        <v>25</v>
      </c>
      <c r="B27" s="49" t="s">
        <v>51</v>
      </c>
      <c r="C27" s="29" t="s">
        <v>145</v>
      </c>
      <c r="D27" s="12" t="s">
        <v>108</v>
      </c>
      <c r="E27" s="29">
        <v>2</v>
      </c>
      <c r="F27" s="15">
        <v>40</v>
      </c>
      <c r="G27" s="12">
        <f t="shared" si="0"/>
        <v>80</v>
      </c>
      <c r="H27" s="14"/>
      <c r="I27" s="12">
        <f t="shared" si="1"/>
        <v>0</v>
      </c>
    </row>
    <row r="28" spans="1:9" s="5" customFormat="1" ht="21.75" customHeight="1" x14ac:dyDescent="0.3">
      <c r="A28" s="13">
        <v>26</v>
      </c>
      <c r="B28" s="49" t="s">
        <v>52</v>
      </c>
      <c r="C28" s="47" t="s">
        <v>146</v>
      </c>
      <c r="D28" s="12" t="s">
        <v>108</v>
      </c>
      <c r="E28" s="29">
        <v>1</v>
      </c>
      <c r="F28" s="15">
        <v>40</v>
      </c>
      <c r="G28" s="12">
        <f t="shared" si="0"/>
        <v>40</v>
      </c>
      <c r="H28" s="14"/>
      <c r="I28" s="12">
        <f t="shared" si="1"/>
        <v>0</v>
      </c>
    </row>
    <row r="29" spans="1:9" s="5" customFormat="1" ht="21.75" customHeight="1" x14ac:dyDescent="0.3">
      <c r="A29" s="13">
        <v>27</v>
      </c>
      <c r="B29" s="49" t="s">
        <v>53</v>
      </c>
      <c r="C29" s="47" t="s">
        <v>147</v>
      </c>
      <c r="D29" s="12" t="s">
        <v>108</v>
      </c>
      <c r="E29" s="29">
        <v>1</v>
      </c>
      <c r="F29" s="15">
        <v>40</v>
      </c>
      <c r="G29" s="12">
        <f t="shared" si="0"/>
        <v>40</v>
      </c>
      <c r="H29" s="14"/>
      <c r="I29" s="12">
        <f t="shared" si="1"/>
        <v>0</v>
      </c>
    </row>
    <row r="30" spans="1:9" s="5" customFormat="1" ht="21.75" customHeight="1" x14ac:dyDescent="0.3">
      <c r="A30" s="13">
        <v>28</v>
      </c>
      <c r="B30" s="49" t="s">
        <v>54</v>
      </c>
      <c r="C30" s="47" t="s">
        <v>148</v>
      </c>
      <c r="D30" s="12" t="s">
        <v>108</v>
      </c>
      <c r="E30" s="29">
        <v>1</v>
      </c>
      <c r="F30" s="15">
        <v>40</v>
      </c>
      <c r="G30" s="12">
        <f t="shared" si="0"/>
        <v>40</v>
      </c>
      <c r="H30" s="14"/>
      <c r="I30" s="12">
        <f t="shared" si="1"/>
        <v>0</v>
      </c>
    </row>
    <row r="31" spans="1:9" s="5" customFormat="1" ht="21.75" customHeight="1" x14ac:dyDescent="0.3">
      <c r="A31" s="13">
        <v>29</v>
      </c>
      <c r="B31" s="49" t="s">
        <v>55</v>
      </c>
      <c r="C31" s="47" t="s">
        <v>149</v>
      </c>
      <c r="D31" s="12" t="s">
        <v>108</v>
      </c>
      <c r="E31" s="29">
        <v>1</v>
      </c>
      <c r="F31" s="15">
        <v>40</v>
      </c>
      <c r="G31" s="12">
        <f t="shared" si="0"/>
        <v>40</v>
      </c>
      <c r="H31" s="14"/>
      <c r="I31" s="12">
        <f t="shared" si="1"/>
        <v>0</v>
      </c>
    </row>
    <row r="32" spans="1:9" s="5" customFormat="1" ht="21.75" customHeight="1" x14ac:dyDescent="0.3">
      <c r="A32" s="13">
        <v>30</v>
      </c>
      <c r="B32" s="49" t="s">
        <v>56</v>
      </c>
      <c r="C32" s="47" t="s">
        <v>150</v>
      </c>
      <c r="D32" s="12" t="s">
        <v>108</v>
      </c>
      <c r="E32" s="29">
        <v>3</v>
      </c>
      <c r="F32" s="15">
        <v>40</v>
      </c>
      <c r="G32" s="12">
        <f t="shared" si="0"/>
        <v>120</v>
      </c>
      <c r="H32" s="14"/>
      <c r="I32" s="12">
        <f t="shared" si="1"/>
        <v>0</v>
      </c>
    </row>
    <row r="33" spans="1:9" s="5" customFormat="1" ht="21.75" customHeight="1" x14ac:dyDescent="0.3">
      <c r="A33" s="13">
        <v>31</v>
      </c>
      <c r="B33" s="49" t="s">
        <v>57</v>
      </c>
      <c r="C33" s="48" t="s">
        <v>151</v>
      </c>
      <c r="D33" s="12" t="s">
        <v>108</v>
      </c>
      <c r="E33" s="29">
        <v>2</v>
      </c>
      <c r="F33" s="15">
        <v>40</v>
      </c>
      <c r="G33" s="12">
        <f t="shared" si="0"/>
        <v>80</v>
      </c>
      <c r="H33" s="14"/>
      <c r="I33" s="12">
        <f t="shared" si="1"/>
        <v>0</v>
      </c>
    </row>
    <row r="34" spans="1:9" s="5" customFormat="1" ht="21.75" customHeight="1" x14ac:dyDescent="0.3">
      <c r="A34" s="13">
        <v>32</v>
      </c>
      <c r="B34" s="49" t="s">
        <v>58</v>
      </c>
      <c r="C34" s="48" t="s">
        <v>152</v>
      </c>
      <c r="D34" s="12" t="s">
        <v>108</v>
      </c>
      <c r="E34" s="29">
        <v>1</v>
      </c>
      <c r="F34" s="15">
        <v>40</v>
      </c>
      <c r="G34" s="12">
        <f t="shared" si="0"/>
        <v>40</v>
      </c>
      <c r="H34" s="14"/>
      <c r="I34" s="12">
        <f t="shared" si="1"/>
        <v>0</v>
      </c>
    </row>
    <row r="35" spans="1:9" s="5" customFormat="1" ht="21.75" customHeight="1" x14ac:dyDescent="0.3">
      <c r="A35" s="13">
        <v>33</v>
      </c>
      <c r="B35" s="49" t="s">
        <v>59</v>
      </c>
      <c r="C35" s="48" t="s">
        <v>153</v>
      </c>
      <c r="D35" s="12" t="s">
        <v>108</v>
      </c>
      <c r="E35" s="29">
        <v>4</v>
      </c>
      <c r="F35" s="15">
        <v>40</v>
      </c>
      <c r="G35" s="12">
        <f t="shared" si="0"/>
        <v>160</v>
      </c>
      <c r="H35" s="14"/>
      <c r="I35" s="12">
        <f t="shared" si="1"/>
        <v>0</v>
      </c>
    </row>
    <row r="36" spans="1:9" s="5" customFormat="1" ht="21.75" customHeight="1" x14ac:dyDescent="0.3">
      <c r="A36" s="13">
        <v>34</v>
      </c>
      <c r="B36" s="49" t="s">
        <v>60</v>
      </c>
      <c r="C36" s="48" t="s">
        <v>154</v>
      </c>
      <c r="D36" s="12" t="s">
        <v>108</v>
      </c>
      <c r="E36" s="29">
        <v>6</v>
      </c>
      <c r="F36" s="15">
        <v>40</v>
      </c>
      <c r="G36" s="12">
        <f t="shared" si="0"/>
        <v>240</v>
      </c>
      <c r="H36" s="14"/>
      <c r="I36" s="12">
        <f t="shared" si="1"/>
        <v>0</v>
      </c>
    </row>
    <row r="37" spans="1:9" s="5" customFormat="1" ht="21.75" customHeight="1" x14ac:dyDescent="0.3">
      <c r="A37" s="13">
        <v>35</v>
      </c>
      <c r="B37" s="49" t="s">
        <v>61</v>
      </c>
      <c r="C37" s="48" t="s">
        <v>155</v>
      </c>
      <c r="D37" s="12" t="s">
        <v>108</v>
      </c>
      <c r="E37" s="29">
        <v>2</v>
      </c>
      <c r="F37" s="15">
        <v>40</v>
      </c>
      <c r="G37" s="12">
        <f t="shared" si="0"/>
        <v>80</v>
      </c>
      <c r="H37" s="14"/>
      <c r="I37" s="12">
        <f t="shared" si="1"/>
        <v>0</v>
      </c>
    </row>
    <row r="38" spans="1:9" s="5" customFormat="1" ht="21.75" customHeight="1" x14ac:dyDescent="0.3">
      <c r="A38" s="13">
        <v>36</v>
      </c>
      <c r="B38" s="49" t="s">
        <v>62</v>
      </c>
      <c r="C38" s="48" t="s">
        <v>156</v>
      </c>
      <c r="D38" s="12" t="s">
        <v>108</v>
      </c>
      <c r="E38" s="29">
        <v>2</v>
      </c>
      <c r="F38" s="15">
        <v>40</v>
      </c>
      <c r="G38" s="12">
        <f t="shared" si="0"/>
        <v>80</v>
      </c>
      <c r="H38" s="14"/>
      <c r="I38" s="12">
        <f t="shared" si="1"/>
        <v>0</v>
      </c>
    </row>
    <row r="39" spans="1:9" s="5" customFormat="1" ht="21.75" customHeight="1" x14ac:dyDescent="0.3">
      <c r="A39" s="13">
        <v>37</v>
      </c>
      <c r="B39" s="49" t="s">
        <v>63</v>
      </c>
      <c r="C39" s="48" t="s">
        <v>157</v>
      </c>
      <c r="D39" s="12" t="s">
        <v>108</v>
      </c>
      <c r="E39" s="29">
        <v>2</v>
      </c>
      <c r="F39" s="15">
        <v>40</v>
      </c>
      <c r="G39" s="12">
        <f t="shared" si="0"/>
        <v>80</v>
      </c>
      <c r="H39" s="14"/>
      <c r="I39" s="12">
        <f t="shared" si="1"/>
        <v>0</v>
      </c>
    </row>
    <row r="40" spans="1:9" s="5" customFormat="1" ht="21.75" customHeight="1" x14ac:dyDescent="0.3">
      <c r="A40" s="13">
        <v>38</v>
      </c>
      <c r="B40" s="49" t="s">
        <v>64</v>
      </c>
      <c r="C40" s="48" t="s">
        <v>158</v>
      </c>
      <c r="D40" s="12" t="s">
        <v>108</v>
      </c>
      <c r="E40" s="29">
        <v>4</v>
      </c>
      <c r="F40" s="15">
        <v>40</v>
      </c>
      <c r="G40" s="12">
        <f t="shared" si="0"/>
        <v>160</v>
      </c>
      <c r="H40" s="14"/>
      <c r="I40" s="12">
        <f t="shared" si="1"/>
        <v>0</v>
      </c>
    </row>
    <row r="41" spans="1:9" s="5" customFormat="1" ht="21.75" customHeight="1" x14ac:dyDescent="0.3">
      <c r="A41" s="13">
        <v>39</v>
      </c>
      <c r="B41" s="49" t="s">
        <v>65</v>
      </c>
      <c r="C41" s="48" t="s">
        <v>159</v>
      </c>
      <c r="D41" s="12" t="s">
        <v>108</v>
      </c>
      <c r="E41" s="29">
        <v>10</v>
      </c>
      <c r="F41" s="15">
        <v>40</v>
      </c>
      <c r="G41" s="12">
        <f t="shared" si="0"/>
        <v>400</v>
      </c>
      <c r="H41" s="14"/>
      <c r="I41" s="12">
        <f t="shared" si="1"/>
        <v>0</v>
      </c>
    </row>
    <row r="42" spans="1:9" s="5" customFormat="1" ht="21.75" customHeight="1" x14ac:dyDescent="0.3">
      <c r="A42" s="13">
        <v>40</v>
      </c>
      <c r="B42" s="49" t="s">
        <v>66</v>
      </c>
      <c r="C42" s="48" t="s">
        <v>160</v>
      </c>
      <c r="D42" s="12" t="s">
        <v>108</v>
      </c>
      <c r="E42" s="29">
        <v>1</v>
      </c>
      <c r="F42" s="15">
        <v>40</v>
      </c>
      <c r="G42" s="12">
        <f t="shared" si="0"/>
        <v>40</v>
      </c>
      <c r="H42" s="14"/>
      <c r="I42" s="12">
        <f t="shared" si="1"/>
        <v>0</v>
      </c>
    </row>
    <row r="43" spans="1:9" s="5" customFormat="1" ht="21.75" customHeight="1" x14ac:dyDescent="0.3">
      <c r="A43" s="13">
        <v>41</v>
      </c>
      <c r="B43" s="49" t="s">
        <v>67</v>
      </c>
      <c r="C43" s="48" t="s">
        <v>161</v>
      </c>
      <c r="D43" s="12" t="s">
        <v>108</v>
      </c>
      <c r="E43" s="29">
        <v>1</v>
      </c>
      <c r="F43" s="15">
        <v>40</v>
      </c>
      <c r="G43" s="12">
        <f t="shared" si="0"/>
        <v>40</v>
      </c>
      <c r="H43" s="14"/>
      <c r="I43" s="12">
        <f t="shared" si="1"/>
        <v>0</v>
      </c>
    </row>
    <row r="44" spans="1:9" s="5" customFormat="1" ht="21.75" customHeight="1" x14ac:dyDescent="0.3">
      <c r="A44" s="13">
        <v>42</v>
      </c>
      <c r="B44" s="49" t="s">
        <v>68</v>
      </c>
      <c r="C44" s="48" t="s">
        <v>162</v>
      </c>
      <c r="D44" s="12" t="s">
        <v>108</v>
      </c>
      <c r="E44" s="29">
        <v>4</v>
      </c>
      <c r="F44" s="15">
        <v>40</v>
      </c>
      <c r="G44" s="12">
        <f t="shared" si="0"/>
        <v>160</v>
      </c>
      <c r="H44" s="14"/>
      <c r="I44" s="12">
        <f t="shared" si="1"/>
        <v>0</v>
      </c>
    </row>
    <row r="45" spans="1:9" s="5" customFormat="1" ht="21.75" customHeight="1" x14ac:dyDescent="0.3">
      <c r="A45" s="13">
        <v>43</v>
      </c>
      <c r="B45" s="49" t="s">
        <v>69</v>
      </c>
      <c r="C45" s="48" t="s">
        <v>163</v>
      </c>
      <c r="D45" s="12" t="s">
        <v>108</v>
      </c>
      <c r="E45" s="29">
        <v>2</v>
      </c>
      <c r="F45" s="15">
        <v>40</v>
      </c>
      <c r="G45" s="12">
        <f t="shared" si="0"/>
        <v>80</v>
      </c>
      <c r="H45" s="14"/>
      <c r="I45" s="12">
        <f t="shared" si="1"/>
        <v>0</v>
      </c>
    </row>
    <row r="46" spans="1:9" s="5" customFormat="1" ht="21.75" customHeight="1" x14ac:dyDescent="0.3">
      <c r="A46" s="13">
        <v>44</v>
      </c>
      <c r="B46" s="50" t="s">
        <v>70</v>
      </c>
      <c r="C46" s="48" t="s">
        <v>119</v>
      </c>
      <c r="D46" s="12" t="s">
        <v>109</v>
      </c>
      <c r="E46" s="29">
        <v>6</v>
      </c>
      <c r="F46" s="15">
        <v>40</v>
      </c>
      <c r="G46" s="12">
        <f t="shared" si="0"/>
        <v>240</v>
      </c>
      <c r="H46" s="14"/>
      <c r="I46" s="12">
        <f t="shared" si="1"/>
        <v>0</v>
      </c>
    </row>
    <row r="47" spans="1:9" s="5" customFormat="1" ht="21.75" customHeight="1" x14ac:dyDescent="0.3">
      <c r="A47" s="13">
        <v>45</v>
      </c>
      <c r="B47" s="50" t="s">
        <v>71</v>
      </c>
      <c r="C47" s="48" t="s">
        <v>164</v>
      </c>
      <c r="D47" s="12" t="s">
        <v>109</v>
      </c>
      <c r="E47" s="29">
        <v>2</v>
      </c>
      <c r="F47" s="15">
        <v>40</v>
      </c>
      <c r="G47" s="12">
        <f t="shared" si="0"/>
        <v>80</v>
      </c>
      <c r="H47" s="14"/>
      <c r="I47" s="12">
        <f t="shared" si="1"/>
        <v>0</v>
      </c>
    </row>
    <row r="48" spans="1:9" s="5" customFormat="1" ht="21.75" customHeight="1" x14ac:dyDescent="0.3">
      <c r="A48" s="13">
        <v>46</v>
      </c>
      <c r="B48" s="50" t="s">
        <v>72</v>
      </c>
      <c r="C48" s="48" t="s">
        <v>165</v>
      </c>
      <c r="D48" s="12" t="s">
        <v>109</v>
      </c>
      <c r="E48" s="29">
        <v>2</v>
      </c>
      <c r="F48" s="15">
        <v>40</v>
      </c>
      <c r="G48" s="12">
        <f t="shared" si="0"/>
        <v>80</v>
      </c>
      <c r="H48" s="14"/>
      <c r="I48" s="12">
        <f t="shared" si="1"/>
        <v>0</v>
      </c>
    </row>
    <row r="49" spans="1:9" s="5" customFormat="1" ht="21.75" customHeight="1" x14ac:dyDescent="0.3">
      <c r="A49" s="13">
        <v>47</v>
      </c>
      <c r="B49" s="50" t="s">
        <v>73</v>
      </c>
      <c r="C49" s="48" t="s">
        <v>166</v>
      </c>
      <c r="D49" s="12" t="s">
        <v>109</v>
      </c>
      <c r="E49" s="29">
        <v>3</v>
      </c>
      <c r="F49" s="15">
        <v>40</v>
      </c>
      <c r="G49" s="12">
        <f t="shared" si="0"/>
        <v>120</v>
      </c>
      <c r="H49" s="14"/>
      <c r="I49" s="12">
        <f t="shared" si="1"/>
        <v>0</v>
      </c>
    </row>
    <row r="50" spans="1:9" s="5" customFormat="1" ht="21.75" customHeight="1" x14ac:dyDescent="0.3">
      <c r="A50" s="13">
        <v>48</v>
      </c>
      <c r="B50" s="50" t="s">
        <v>74</v>
      </c>
      <c r="C50" s="48" t="s">
        <v>167</v>
      </c>
      <c r="D50" s="12" t="s">
        <v>109</v>
      </c>
      <c r="E50" s="29">
        <v>5</v>
      </c>
      <c r="F50" s="15">
        <v>40</v>
      </c>
      <c r="G50" s="12">
        <f t="shared" si="0"/>
        <v>200</v>
      </c>
      <c r="H50" s="14"/>
      <c r="I50" s="12">
        <f t="shared" si="1"/>
        <v>0</v>
      </c>
    </row>
    <row r="51" spans="1:9" s="5" customFormat="1" ht="21.75" customHeight="1" x14ac:dyDescent="0.3">
      <c r="A51" s="13">
        <v>49</v>
      </c>
      <c r="B51" s="50" t="s">
        <v>75</v>
      </c>
      <c r="C51" s="48" t="s">
        <v>168</v>
      </c>
      <c r="D51" s="12" t="s">
        <v>109</v>
      </c>
      <c r="E51" s="29">
        <v>1</v>
      </c>
      <c r="F51" s="15">
        <v>40</v>
      </c>
      <c r="G51" s="12">
        <f t="shared" si="0"/>
        <v>40</v>
      </c>
      <c r="H51" s="14"/>
      <c r="I51" s="12">
        <f t="shared" si="1"/>
        <v>0</v>
      </c>
    </row>
    <row r="52" spans="1:9" s="5" customFormat="1" ht="21.75" customHeight="1" x14ac:dyDescent="0.3">
      <c r="A52" s="13">
        <v>50</v>
      </c>
      <c r="B52" s="50" t="s">
        <v>76</v>
      </c>
      <c r="C52" s="48" t="s">
        <v>169</v>
      </c>
      <c r="D52" s="12" t="s">
        <v>109</v>
      </c>
      <c r="E52" s="29">
        <v>2</v>
      </c>
      <c r="F52" s="15">
        <v>40</v>
      </c>
      <c r="G52" s="12">
        <f t="shared" si="0"/>
        <v>80</v>
      </c>
      <c r="H52" s="14"/>
      <c r="I52" s="12">
        <f t="shared" si="1"/>
        <v>0</v>
      </c>
    </row>
    <row r="53" spans="1:9" s="5" customFormat="1" ht="21.75" customHeight="1" x14ac:dyDescent="0.3">
      <c r="A53" s="13">
        <v>51</v>
      </c>
      <c r="B53" s="50" t="s">
        <v>77</v>
      </c>
      <c r="C53" s="48" t="s">
        <v>170</v>
      </c>
      <c r="D53" s="12" t="s">
        <v>109</v>
      </c>
      <c r="E53" s="29">
        <v>3</v>
      </c>
      <c r="F53" s="15">
        <v>40</v>
      </c>
      <c r="G53" s="12">
        <f t="shared" si="0"/>
        <v>120</v>
      </c>
      <c r="H53" s="14"/>
      <c r="I53" s="12">
        <f t="shared" si="1"/>
        <v>0</v>
      </c>
    </row>
    <row r="54" spans="1:9" s="5" customFormat="1" ht="21.75" customHeight="1" x14ac:dyDescent="0.3">
      <c r="A54" s="13">
        <v>52</v>
      </c>
      <c r="B54" s="50" t="s">
        <v>78</v>
      </c>
      <c r="C54" s="48" t="s">
        <v>171</v>
      </c>
      <c r="D54" s="12" t="s">
        <v>109</v>
      </c>
      <c r="E54" s="29">
        <v>1</v>
      </c>
      <c r="F54" s="15">
        <v>40</v>
      </c>
      <c r="G54" s="12">
        <f t="shared" si="0"/>
        <v>40</v>
      </c>
      <c r="H54" s="14"/>
      <c r="I54" s="12">
        <f t="shared" si="1"/>
        <v>0</v>
      </c>
    </row>
    <row r="55" spans="1:9" s="5" customFormat="1" ht="21.75" customHeight="1" x14ac:dyDescent="0.3">
      <c r="A55" s="13">
        <v>53</v>
      </c>
      <c r="B55" s="50" t="s">
        <v>79</v>
      </c>
      <c r="C55" s="48" t="s">
        <v>172</v>
      </c>
      <c r="D55" s="12" t="s">
        <v>109</v>
      </c>
      <c r="E55" s="29">
        <v>1</v>
      </c>
      <c r="F55" s="15">
        <v>40</v>
      </c>
      <c r="G55" s="12">
        <f t="shared" si="0"/>
        <v>40</v>
      </c>
      <c r="H55" s="14"/>
      <c r="I55" s="12">
        <f t="shared" si="1"/>
        <v>0</v>
      </c>
    </row>
    <row r="56" spans="1:9" s="5" customFormat="1" ht="21.75" customHeight="1" x14ac:dyDescent="0.3">
      <c r="A56" s="13">
        <v>54</v>
      </c>
      <c r="B56" s="50" t="s">
        <v>80</v>
      </c>
      <c r="C56" s="48" t="s">
        <v>173</v>
      </c>
      <c r="D56" s="12" t="s">
        <v>109</v>
      </c>
      <c r="E56" s="29">
        <v>1</v>
      </c>
      <c r="F56" s="15">
        <v>40</v>
      </c>
      <c r="G56" s="12">
        <f t="shared" si="0"/>
        <v>40</v>
      </c>
      <c r="H56" s="14"/>
      <c r="I56" s="12">
        <f t="shared" si="1"/>
        <v>0</v>
      </c>
    </row>
    <row r="57" spans="1:9" s="5" customFormat="1" ht="21.75" customHeight="1" x14ac:dyDescent="0.3">
      <c r="A57" s="13">
        <v>55</v>
      </c>
      <c r="B57" s="50" t="s">
        <v>31</v>
      </c>
      <c r="C57" s="48" t="s">
        <v>122</v>
      </c>
      <c r="D57" s="12" t="s">
        <v>109</v>
      </c>
      <c r="E57" s="29">
        <v>8</v>
      </c>
      <c r="F57" s="15">
        <v>40</v>
      </c>
      <c r="G57" s="12">
        <f t="shared" si="0"/>
        <v>320</v>
      </c>
      <c r="H57" s="14"/>
      <c r="I57" s="12">
        <f t="shared" si="1"/>
        <v>0</v>
      </c>
    </row>
    <row r="58" spans="1:9" s="5" customFormat="1" ht="21.75" customHeight="1" x14ac:dyDescent="0.3">
      <c r="A58" s="13">
        <v>56</v>
      </c>
      <c r="B58" s="50" t="s">
        <v>32</v>
      </c>
      <c r="C58" s="48" t="s">
        <v>123</v>
      </c>
      <c r="D58" s="12" t="s">
        <v>109</v>
      </c>
      <c r="E58" s="29">
        <v>12</v>
      </c>
      <c r="F58" s="15">
        <v>40</v>
      </c>
      <c r="G58" s="12">
        <f t="shared" si="0"/>
        <v>480</v>
      </c>
      <c r="H58" s="14"/>
      <c r="I58" s="12">
        <f t="shared" si="1"/>
        <v>0</v>
      </c>
    </row>
    <row r="59" spans="1:9" s="5" customFormat="1" ht="21.75" customHeight="1" x14ac:dyDescent="0.3">
      <c r="A59" s="13">
        <v>57</v>
      </c>
      <c r="B59" s="50" t="s">
        <v>81</v>
      </c>
      <c r="C59" s="48" t="s">
        <v>174</v>
      </c>
      <c r="D59" s="12" t="s">
        <v>109</v>
      </c>
      <c r="E59" s="29">
        <v>22</v>
      </c>
      <c r="F59" s="15">
        <v>40</v>
      </c>
      <c r="G59" s="12">
        <f t="shared" si="0"/>
        <v>880</v>
      </c>
      <c r="H59" s="14"/>
      <c r="I59" s="12">
        <f t="shared" ref="I59:I76" si="6">H59*G59</f>
        <v>0</v>
      </c>
    </row>
    <row r="60" spans="1:9" s="5" customFormat="1" ht="21.75" customHeight="1" x14ac:dyDescent="0.3">
      <c r="A60" s="13">
        <v>58</v>
      </c>
      <c r="B60" s="50" t="s">
        <v>35</v>
      </c>
      <c r="C60" s="48" t="s">
        <v>126</v>
      </c>
      <c r="D60" s="12" t="s">
        <v>109</v>
      </c>
      <c r="E60" s="29">
        <v>6</v>
      </c>
      <c r="F60" s="15">
        <v>40</v>
      </c>
      <c r="G60" s="12">
        <f t="shared" si="0"/>
        <v>240</v>
      </c>
      <c r="H60" s="14"/>
      <c r="I60" s="12">
        <f t="shared" si="6"/>
        <v>0</v>
      </c>
    </row>
    <row r="61" spans="1:9" s="5" customFormat="1" ht="21.75" customHeight="1" x14ac:dyDescent="0.3">
      <c r="A61" s="13">
        <v>59</v>
      </c>
      <c r="B61" s="50" t="s">
        <v>36</v>
      </c>
      <c r="C61" s="48" t="s">
        <v>175</v>
      </c>
      <c r="D61" s="12" t="s">
        <v>109</v>
      </c>
      <c r="E61" s="29">
        <v>8</v>
      </c>
      <c r="F61" s="15">
        <v>40</v>
      </c>
      <c r="G61" s="12">
        <f t="shared" si="0"/>
        <v>320</v>
      </c>
      <c r="H61" s="14"/>
      <c r="I61" s="12">
        <f t="shared" si="6"/>
        <v>0</v>
      </c>
    </row>
    <row r="62" spans="1:9" s="5" customFormat="1" ht="21.75" customHeight="1" x14ac:dyDescent="0.3">
      <c r="A62" s="13">
        <v>60</v>
      </c>
      <c r="B62" s="50" t="s">
        <v>82</v>
      </c>
      <c r="C62" s="48" t="s">
        <v>176</v>
      </c>
      <c r="D62" s="12" t="s">
        <v>109</v>
      </c>
      <c r="E62" s="29">
        <v>3</v>
      </c>
      <c r="F62" s="15">
        <v>40</v>
      </c>
      <c r="G62" s="12">
        <f t="shared" si="0"/>
        <v>120</v>
      </c>
      <c r="H62" s="14"/>
      <c r="I62" s="12">
        <f t="shared" si="6"/>
        <v>0</v>
      </c>
    </row>
    <row r="63" spans="1:9" s="5" customFormat="1" ht="21.75" customHeight="1" x14ac:dyDescent="0.3">
      <c r="A63" s="13">
        <v>61</v>
      </c>
      <c r="B63" s="50" t="s">
        <v>42</v>
      </c>
      <c r="C63" s="48" t="s">
        <v>133</v>
      </c>
      <c r="D63" s="12" t="s">
        <v>109</v>
      </c>
      <c r="E63" s="29">
        <v>4</v>
      </c>
      <c r="F63" s="15">
        <v>40</v>
      </c>
      <c r="G63" s="12">
        <f t="shared" si="0"/>
        <v>160</v>
      </c>
      <c r="H63" s="14"/>
      <c r="I63" s="12">
        <f t="shared" si="6"/>
        <v>0</v>
      </c>
    </row>
    <row r="64" spans="1:9" s="5" customFormat="1" ht="21.75" customHeight="1" x14ac:dyDescent="0.3">
      <c r="A64" s="13">
        <v>62</v>
      </c>
      <c r="B64" s="50" t="s">
        <v>44</v>
      </c>
      <c r="C64" s="48" t="s">
        <v>135</v>
      </c>
      <c r="D64" s="12" t="s">
        <v>109</v>
      </c>
      <c r="E64" s="29">
        <v>2</v>
      </c>
      <c r="F64" s="15">
        <v>40</v>
      </c>
      <c r="G64" s="12">
        <f t="shared" si="0"/>
        <v>80</v>
      </c>
      <c r="H64" s="14"/>
      <c r="I64" s="12">
        <f t="shared" si="6"/>
        <v>0</v>
      </c>
    </row>
    <row r="65" spans="1:9" s="5" customFormat="1" ht="21.75" customHeight="1" x14ac:dyDescent="0.3">
      <c r="A65" s="13">
        <v>63</v>
      </c>
      <c r="B65" s="50" t="s">
        <v>83</v>
      </c>
      <c r="C65" s="48" t="s">
        <v>177</v>
      </c>
      <c r="D65" s="12" t="s">
        <v>109</v>
      </c>
      <c r="E65" s="29">
        <v>1</v>
      </c>
      <c r="F65" s="15">
        <v>40</v>
      </c>
      <c r="G65" s="12">
        <f t="shared" si="0"/>
        <v>40</v>
      </c>
      <c r="H65" s="14"/>
      <c r="I65" s="12">
        <f t="shared" si="6"/>
        <v>0</v>
      </c>
    </row>
    <row r="66" spans="1:9" s="5" customFormat="1" ht="21.75" customHeight="1" x14ac:dyDescent="0.3">
      <c r="A66" s="13">
        <v>64</v>
      </c>
      <c r="B66" s="50" t="s">
        <v>84</v>
      </c>
      <c r="C66" s="48" t="s">
        <v>138</v>
      </c>
      <c r="D66" s="12" t="s">
        <v>109</v>
      </c>
      <c r="E66" s="29">
        <v>18</v>
      </c>
      <c r="F66" s="15">
        <v>40</v>
      </c>
      <c r="G66" s="12">
        <f t="shared" si="0"/>
        <v>720</v>
      </c>
      <c r="H66" s="14"/>
      <c r="I66" s="12">
        <f t="shared" si="6"/>
        <v>0</v>
      </c>
    </row>
    <row r="67" spans="1:9" s="5" customFormat="1" ht="21.75" customHeight="1" x14ac:dyDescent="0.3">
      <c r="A67" s="13">
        <v>65</v>
      </c>
      <c r="B67" s="50" t="s">
        <v>85</v>
      </c>
      <c r="C67" s="48" t="s">
        <v>145</v>
      </c>
      <c r="D67" s="12" t="s">
        <v>109</v>
      </c>
      <c r="E67" s="29">
        <v>1</v>
      </c>
      <c r="F67" s="15">
        <v>40</v>
      </c>
      <c r="G67" s="12">
        <f t="shared" si="0"/>
        <v>40</v>
      </c>
      <c r="H67" s="14"/>
      <c r="I67" s="12">
        <f t="shared" si="6"/>
        <v>0</v>
      </c>
    </row>
    <row r="68" spans="1:9" s="5" customFormat="1" ht="21.75" customHeight="1" x14ac:dyDescent="0.3">
      <c r="A68" s="13">
        <v>68</v>
      </c>
      <c r="B68" s="50" t="s">
        <v>41</v>
      </c>
      <c r="C68" s="48" t="s">
        <v>132</v>
      </c>
      <c r="D68" s="12" t="s">
        <v>109</v>
      </c>
      <c r="E68" s="29">
        <v>4</v>
      </c>
      <c r="F68" s="15">
        <v>40</v>
      </c>
      <c r="G68" s="12">
        <f t="shared" ref="G68:G77" si="7">E68*F68</f>
        <v>160</v>
      </c>
      <c r="H68" s="14"/>
      <c r="I68" s="12">
        <f t="shared" si="6"/>
        <v>0</v>
      </c>
    </row>
    <row r="69" spans="1:9" s="5" customFormat="1" ht="21.75" customHeight="1" x14ac:dyDescent="0.3">
      <c r="A69" s="13">
        <v>69</v>
      </c>
      <c r="B69" s="50" t="s">
        <v>59</v>
      </c>
      <c r="C69" s="48" t="s">
        <v>153</v>
      </c>
      <c r="D69" s="12" t="s">
        <v>109</v>
      </c>
      <c r="E69" s="29">
        <v>8</v>
      </c>
      <c r="F69" s="15">
        <v>40</v>
      </c>
      <c r="G69" s="12">
        <f t="shared" si="7"/>
        <v>320</v>
      </c>
      <c r="H69" s="14"/>
      <c r="I69" s="12">
        <f t="shared" si="6"/>
        <v>0</v>
      </c>
    </row>
    <row r="70" spans="1:9" s="5" customFormat="1" ht="21.75" customHeight="1" x14ac:dyDescent="0.3">
      <c r="A70" s="13">
        <v>70</v>
      </c>
      <c r="B70" s="50" t="s">
        <v>58</v>
      </c>
      <c r="C70" s="48" t="s">
        <v>152</v>
      </c>
      <c r="D70" s="12" t="s">
        <v>109</v>
      </c>
      <c r="E70" s="29">
        <v>2</v>
      </c>
      <c r="F70" s="15">
        <v>40</v>
      </c>
      <c r="G70" s="12">
        <f t="shared" si="7"/>
        <v>80</v>
      </c>
      <c r="H70" s="14"/>
      <c r="I70" s="12">
        <f t="shared" si="6"/>
        <v>0</v>
      </c>
    </row>
    <row r="71" spans="1:9" s="5" customFormat="1" ht="21.75" customHeight="1" x14ac:dyDescent="0.3">
      <c r="A71" s="13">
        <v>71</v>
      </c>
      <c r="B71" s="50" t="s">
        <v>39</v>
      </c>
      <c r="C71" s="48" t="s">
        <v>130</v>
      </c>
      <c r="D71" s="12" t="s">
        <v>109</v>
      </c>
      <c r="E71" s="29">
        <v>8</v>
      </c>
      <c r="F71" s="15">
        <v>40</v>
      </c>
      <c r="G71" s="12">
        <f t="shared" si="7"/>
        <v>320</v>
      </c>
      <c r="H71" s="14"/>
      <c r="I71" s="12">
        <f t="shared" si="6"/>
        <v>0</v>
      </c>
    </row>
    <row r="72" spans="1:9" s="5" customFormat="1" ht="21.75" customHeight="1" x14ac:dyDescent="0.3">
      <c r="A72" s="13">
        <v>72</v>
      </c>
      <c r="B72" s="50" t="s">
        <v>86</v>
      </c>
      <c r="C72" s="48" t="s">
        <v>178</v>
      </c>
      <c r="D72" s="12" t="s">
        <v>109</v>
      </c>
      <c r="E72" s="29">
        <v>18</v>
      </c>
      <c r="F72" s="15">
        <v>40</v>
      </c>
      <c r="G72" s="12">
        <f t="shared" si="7"/>
        <v>720</v>
      </c>
      <c r="H72" s="14"/>
      <c r="I72" s="12">
        <f t="shared" si="6"/>
        <v>0</v>
      </c>
    </row>
    <row r="73" spans="1:9" s="5" customFormat="1" ht="21.75" customHeight="1" x14ac:dyDescent="0.3">
      <c r="A73" s="13">
        <v>73</v>
      </c>
      <c r="B73" s="50" t="s">
        <v>57</v>
      </c>
      <c r="C73" s="48" t="s">
        <v>151</v>
      </c>
      <c r="D73" s="12" t="s">
        <v>109</v>
      </c>
      <c r="E73" s="29">
        <v>6</v>
      </c>
      <c r="F73" s="15">
        <v>40</v>
      </c>
      <c r="G73" s="12">
        <f t="shared" si="7"/>
        <v>240</v>
      </c>
      <c r="H73" s="14"/>
      <c r="I73" s="12">
        <f t="shared" si="6"/>
        <v>0</v>
      </c>
    </row>
    <row r="74" spans="1:9" s="5" customFormat="1" ht="21.75" customHeight="1" x14ac:dyDescent="0.3">
      <c r="A74" s="13">
        <v>74</v>
      </c>
      <c r="B74" s="50" t="s">
        <v>87</v>
      </c>
      <c r="C74" s="48" t="s">
        <v>179</v>
      </c>
      <c r="D74" s="12" t="s">
        <v>109</v>
      </c>
      <c r="E74" s="29">
        <v>2</v>
      </c>
      <c r="F74" s="15">
        <v>40</v>
      </c>
      <c r="G74" s="12">
        <f t="shared" si="7"/>
        <v>80</v>
      </c>
      <c r="H74" s="14"/>
      <c r="I74" s="12">
        <f t="shared" si="6"/>
        <v>0</v>
      </c>
    </row>
    <row r="75" spans="1:9" s="5" customFormat="1" ht="21.75" customHeight="1" x14ac:dyDescent="0.3">
      <c r="A75" s="13">
        <v>75</v>
      </c>
      <c r="B75" s="50" t="s">
        <v>88</v>
      </c>
      <c r="C75" s="48" t="s">
        <v>180</v>
      </c>
      <c r="D75" s="12" t="s">
        <v>109</v>
      </c>
      <c r="E75" s="29">
        <v>2</v>
      </c>
      <c r="F75" s="15">
        <v>40</v>
      </c>
      <c r="G75" s="12">
        <f t="shared" si="7"/>
        <v>80</v>
      </c>
      <c r="H75" s="14"/>
      <c r="I75" s="12">
        <f t="shared" si="6"/>
        <v>0</v>
      </c>
    </row>
    <row r="76" spans="1:9" s="5" customFormat="1" ht="21.75" customHeight="1" x14ac:dyDescent="0.3">
      <c r="A76" s="13">
        <v>76</v>
      </c>
      <c r="B76" s="50" t="s">
        <v>53</v>
      </c>
      <c r="C76" s="48" t="s">
        <v>147</v>
      </c>
      <c r="D76" s="12" t="s">
        <v>109</v>
      </c>
      <c r="E76" s="29">
        <v>2</v>
      </c>
      <c r="F76" s="15">
        <v>40</v>
      </c>
      <c r="G76" s="12">
        <f t="shared" si="7"/>
        <v>80</v>
      </c>
      <c r="H76" s="14"/>
      <c r="I76" s="12">
        <f t="shared" si="6"/>
        <v>0</v>
      </c>
    </row>
    <row r="77" spans="1:9" s="5" customFormat="1" ht="21.75" customHeight="1" x14ac:dyDescent="0.3">
      <c r="A77" s="13">
        <v>77</v>
      </c>
      <c r="B77" s="50" t="s">
        <v>54</v>
      </c>
      <c r="C77" s="48" t="s">
        <v>148</v>
      </c>
      <c r="D77" s="12" t="s">
        <v>109</v>
      </c>
      <c r="E77" s="29">
        <v>6</v>
      </c>
      <c r="F77" s="15">
        <v>40</v>
      </c>
      <c r="G77" s="12">
        <f t="shared" si="7"/>
        <v>240</v>
      </c>
      <c r="H77" s="14"/>
      <c r="I77" s="12">
        <f t="shared" ref="I77" si="8">H77*G77</f>
        <v>0</v>
      </c>
    </row>
    <row r="78" spans="1:9" s="5" customFormat="1" ht="21.75" customHeight="1" x14ac:dyDescent="0.3">
      <c r="A78" s="13">
        <v>78</v>
      </c>
      <c r="B78" s="50" t="s">
        <v>60</v>
      </c>
      <c r="C78" s="29" t="s">
        <v>154</v>
      </c>
      <c r="D78" s="12" t="s">
        <v>109</v>
      </c>
      <c r="E78" s="29">
        <v>12</v>
      </c>
      <c r="F78" s="15">
        <v>40</v>
      </c>
      <c r="G78" s="12">
        <f>E78*F78</f>
        <v>480</v>
      </c>
      <c r="H78" s="14"/>
      <c r="I78" s="12">
        <f>H78*G78</f>
        <v>0</v>
      </c>
    </row>
    <row r="79" spans="1:9" s="5" customFormat="1" ht="21.75" customHeight="1" x14ac:dyDescent="0.3">
      <c r="A79" s="13">
        <v>79</v>
      </c>
      <c r="B79" s="50" t="s">
        <v>61</v>
      </c>
      <c r="C79" s="29" t="s">
        <v>155</v>
      </c>
      <c r="D79" s="12" t="s">
        <v>109</v>
      </c>
      <c r="E79" s="29">
        <v>4</v>
      </c>
      <c r="F79" s="15">
        <v>40</v>
      </c>
      <c r="G79" s="12">
        <f t="shared" ref="G79:G119" si="9">E79*F79</f>
        <v>160</v>
      </c>
      <c r="H79" s="14"/>
      <c r="I79" s="12">
        <f t="shared" ref="I79:I119" si="10">H79*G79</f>
        <v>0</v>
      </c>
    </row>
    <row r="80" spans="1:9" s="5" customFormat="1" ht="21.75" customHeight="1" x14ac:dyDescent="0.3">
      <c r="A80" s="13">
        <v>80</v>
      </c>
      <c r="B80" s="50" t="s">
        <v>62</v>
      </c>
      <c r="C80" s="29" t="s">
        <v>156</v>
      </c>
      <c r="D80" s="12" t="s">
        <v>109</v>
      </c>
      <c r="E80" s="29">
        <v>6</v>
      </c>
      <c r="F80" s="15">
        <v>40</v>
      </c>
      <c r="G80" s="12">
        <f t="shared" si="9"/>
        <v>240</v>
      </c>
      <c r="H80" s="14"/>
      <c r="I80" s="12">
        <f t="shared" si="10"/>
        <v>0</v>
      </c>
    </row>
    <row r="81" spans="1:9" s="5" customFormat="1" ht="21.75" customHeight="1" x14ac:dyDescent="0.3">
      <c r="A81" s="13">
        <v>81</v>
      </c>
      <c r="B81" s="50" t="s">
        <v>63</v>
      </c>
      <c r="C81" s="29" t="s">
        <v>157</v>
      </c>
      <c r="D81" s="12" t="s">
        <v>109</v>
      </c>
      <c r="E81" s="29">
        <v>8</v>
      </c>
      <c r="F81" s="15">
        <v>40</v>
      </c>
      <c r="G81" s="12">
        <f t="shared" si="9"/>
        <v>320</v>
      </c>
      <c r="H81" s="14"/>
      <c r="I81" s="12">
        <f t="shared" si="10"/>
        <v>0</v>
      </c>
    </row>
    <row r="82" spans="1:9" s="5" customFormat="1" ht="21.75" customHeight="1" x14ac:dyDescent="0.3">
      <c r="A82" s="13">
        <v>82</v>
      </c>
      <c r="B82" s="50" t="s">
        <v>66</v>
      </c>
      <c r="C82" s="48" t="s">
        <v>160</v>
      </c>
      <c r="D82" s="12" t="s">
        <v>109</v>
      </c>
      <c r="E82" s="29">
        <v>2</v>
      </c>
      <c r="F82" s="15">
        <v>40</v>
      </c>
      <c r="G82" s="12">
        <f t="shared" si="9"/>
        <v>80</v>
      </c>
      <c r="H82" s="14"/>
      <c r="I82" s="12">
        <f t="shared" si="10"/>
        <v>0</v>
      </c>
    </row>
    <row r="83" spans="1:9" s="5" customFormat="1" ht="21.75" customHeight="1" x14ac:dyDescent="0.3">
      <c r="A83" s="13">
        <v>83</v>
      </c>
      <c r="B83" s="50" t="s">
        <v>89</v>
      </c>
      <c r="C83" s="29" t="s">
        <v>181</v>
      </c>
      <c r="D83" s="12" t="s">
        <v>109</v>
      </c>
      <c r="E83" s="29">
        <v>3</v>
      </c>
      <c r="F83" s="15">
        <v>40</v>
      </c>
      <c r="G83" s="12">
        <f t="shared" si="9"/>
        <v>120</v>
      </c>
      <c r="H83" s="14"/>
      <c r="I83" s="12">
        <f t="shared" si="10"/>
        <v>0</v>
      </c>
    </row>
    <row r="84" spans="1:9" s="5" customFormat="1" ht="21.75" customHeight="1" x14ac:dyDescent="0.3">
      <c r="A84" s="13">
        <v>84</v>
      </c>
      <c r="B84" s="50" t="s">
        <v>90</v>
      </c>
      <c r="C84" s="29" t="s">
        <v>182</v>
      </c>
      <c r="D84" s="12" t="s">
        <v>109</v>
      </c>
      <c r="E84" s="29">
        <v>5</v>
      </c>
      <c r="F84" s="15">
        <v>40</v>
      </c>
      <c r="G84" s="12">
        <f t="shared" si="9"/>
        <v>200</v>
      </c>
      <c r="H84" s="14"/>
      <c r="I84" s="12">
        <f t="shared" si="10"/>
        <v>0</v>
      </c>
    </row>
    <row r="85" spans="1:9" s="5" customFormat="1" ht="21.75" customHeight="1" x14ac:dyDescent="0.3">
      <c r="A85" s="13">
        <v>85</v>
      </c>
      <c r="B85" s="50" t="s">
        <v>91</v>
      </c>
      <c r="C85" s="29" t="s">
        <v>183</v>
      </c>
      <c r="D85" s="12" t="s">
        <v>109</v>
      </c>
      <c r="E85" s="29">
        <v>18</v>
      </c>
      <c r="F85" s="15">
        <v>40</v>
      </c>
      <c r="G85" s="12">
        <f t="shared" si="9"/>
        <v>720</v>
      </c>
      <c r="H85" s="14"/>
      <c r="I85" s="12">
        <f t="shared" si="10"/>
        <v>0</v>
      </c>
    </row>
    <row r="86" spans="1:9" s="5" customFormat="1" ht="21.75" customHeight="1" x14ac:dyDescent="0.3">
      <c r="A86" s="13">
        <v>86</v>
      </c>
      <c r="B86" s="50" t="s">
        <v>92</v>
      </c>
      <c r="C86" s="29" t="s">
        <v>184</v>
      </c>
      <c r="D86" s="12" t="s">
        <v>109</v>
      </c>
      <c r="E86" s="29">
        <v>4</v>
      </c>
      <c r="F86" s="15">
        <v>40</v>
      </c>
      <c r="G86" s="12">
        <f t="shared" si="9"/>
        <v>160</v>
      </c>
      <c r="H86" s="14"/>
      <c r="I86" s="12">
        <f t="shared" si="10"/>
        <v>0</v>
      </c>
    </row>
    <row r="87" spans="1:9" s="5" customFormat="1" ht="21.75" customHeight="1" x14ac:dyDescent="0.3">
      <c r="A87" s="13">
        <v>87</v>
      </c>
      <c r="B87" s="50" t="s">
        <v>93</v>
      </c>
      <c r="C87" s="29" t="s">
        <v>185</v>
      </c>
      <c r="D87" s="12" t="s">
        <v>109</v>
      </c>
      <c r="E87" s="29">
        <v>1</v>
      </c>
      <c r="F87" s="15">
        <v>40</v>
      </c>
      <c r="G87" s="12">
        <f t="shared" si="9"/>
        <v>40</v>
      </c>
      <c r="H87" s="14"/>
      <c r="I87" s="12">
        <f t="shared" si="10"/>
        <v>0</v>
      </c>
    </row>
    <row r="88" spans="1:9" s="5" customFormat="1" ht="21.75" customHeight="1" x14ac:dyDescent="0.3">
      <c r="A88" s="13">
        <v>88</v>
      </c>
      <c r="B88" s="50" t="s">
        <v>94</v>
      </c>
      <c r="C88" s="29" t="s">
        <v>186</v>
      </c>
      <c r="D88" s="12" t="s">
        <v>109</v>
      </c>
      <c r="E88" s="29">
        <v>8</v>
      </c>
      <c r="F88" s="15">
        <v>40</v>
      </c>
      <c r="G88" s="12">
        <f t="shared" si="9"/>
        <v>320</v>
      </c>
      <c r="H88" s="14"/>
      <c r="I88" s="12">
        <f t="shared" si="10"/>
        <v>0</v>
      </c>
    </row>
    <row r="89" spans="1:9" s="5" customFormat="1" ht="21.75" customHeight="1" x14ac:dyDescent="0.3">
      <c r="A89" s="13">
        <v>89</v>
      </c>
      <c r="B89" s="50" t="s">
        <v>95</v>
      </c>
      <c r="C89" s="29" t="s">
        <v>187</v>
      </c>
      <c r="D89" s="12" t="s">
        <v>109</v>
      </c>
      <c r="E89" s="29">
        <v>5</v>
      </c>
      <c r="F89" s="15">
        <v>40</v>
      </c>
      <c r="G89" s="12">
        <f t="shared" si="9"/>
        <v>200</v>
      </c>
      <c r="H89" s="14"/>
      <c r="I89" s="12">
        <f t="shared" si="10"/>
        <v>0</v>
      </c>
    </row>
    <row r="90" spans="1:9" s="5" customFormat="1" ht="21.75" customHeight="1" x14ac:dyDescent="0.3">
      <c r="A90" s="13">
        <v>90</v>
      </c>
      <c r="B90" s="50" t="s">
        <v>96</v>
      </c>
      <c r="C90" s="47" t="s">
        <v>188</v>
      </c>
      <c r="D90" s="12" t="s">
        <v>109</v>
      </c>
      <c r="E90" s="29">
        <v>1</v>
      </c>
      <c r="F90" s="15">
        <v>40</v>
      </c>
      <c r="G90" s="12">
        <f t="shared" si="9"/>
        <v>40</v>
      </c>
      <c r="H90" s="14"/>
      <c r="I90" s="12">
        <f t="shared" si="10"/>
        <v>0</v>
      </c>
    </row>
    <row r="91" spans="1:9" s="5" customFormat="1" ht="21.75" customHeight="1" x14ac:dyDescent="0.3">
      <c r="A91" s="13">
        <v>91</v>
      </c>
      <c r="B91" s="50" t="s">
        <v>97</v>
      </c>
      <c r="C91" s="47" t="s">
        <v>189</v>
      </c>
      <c r="D91" s="12" t="s">
        <v>109</v>
      </c>
      <c r="E91" s="29">
        <v>18</v>
      </c>
      <c r="F91" s="15">
        <v>82</v>
      </c>
      <c r="G91" s="12">
        <f t="shared" si="9"/>
        <v>1476</v>
      </c>
      <c r="H91" s="14"/>
      <c r="I91" s="12">
        <f t="shared" si="10"/>
        <v>0</v>
      </c>
    </row>
    <row r="92" spans="1:9" s="5" customFormat="1" ht="21.75" customHeight="1" x14ac:dyDescent="0.3">
      <c r="A92" s="13">
        <v>92</v>
      </c>
      <c r="B92" s="50" t="s">
        <v>98</v>
      </c>
      <c r="C92" s="47" t="s">
        <v>190</v>
      </c>
      <c r="D92" s="12" t="s">
        <v>109</v>
      </c>
      <c r="E92" s="29">
        <v>6</v>
      </c>
      <c r="F92" s="15">
        <v>40</v>
      </c>
      <c r="G92" s="12">
        <f t="shared" si="9"/>
        <v>240</v>
      </c>
      <c r="H92" s="14"/>
      <c r="I92" s="12">
        <f t="shared" si="10"/>
        <v>0</v>
      </c>
    </row>
    <row r="93" spans="1:9" s="5" customFormat="1" ht="21.75" customHeight="1" x14ac:dyDescent="0.3">
      <c r="A93" s="13">
        <v>93</v>
      </c>
      <c r="B93" s="50" t="s">
        <v>99</v>
      </c>
      <c r="C93" s="47" t="s">
        <v>191</v>
      </c>
      <c r="D93" s="12" t="s">
        <v>109</v>
      </c>
      <c r="E93" s="29">
        <v>1</v>
      </c>
      <c r="F93" s="15">
        <v>40</v>
      </c>
      <c r="G93" s="12">
        <f t="shared" si="9"/>
        <v>40</v>
      </c>
      <c r="H93" s="14"/>
      <c r="I93" s="12">
        <f t="shared" si="10"/>
        <v>0</v>
      </c>
    </row>
    <row r="94" spans="1:9" s="5" customFormat="1" ht="21.75" customHeight="1" x14ac:dyDescent="0.3">
      <c r="A94" s="13">
        <v>94</v>
      </c>
      <c r="B94" s="50" t="s">
        <v>100</v>
      </c>
      <c r="C94" s="48" t="s">
        <v>192</v>
      </c>
      <c r="D94" s="12" t="s">
        <v>109</v>
      </c>
      <c r="E94" s="29">
        <v>4</v>
      </c>
      <c r="F94" s="15">
        <v>40</v>
      </c>
      <c r="G94" s="12">
        <f t="shared" si="9"/>
        <v>160</v>
      </c>
      <c r="H94" s="14"/>
      <c r="I94" s="12">
        <f t="shared" si="10"/>
        <v>0</v>
      </c>
    </row>
    <row r="95" spans="1:9" s="5" customFormat="1" ht="21.75" customHeight="1" x14ac:dyDescent="0.3">
      <c r="A95" s="13">
        <v>95</v>
      </c>
      <c r="B95" s="50" t="s">
        <v>101</v>
      </c>
      <c r="C95" s="47" t="s">
        <v>193</v>
      </c>
      <c r="D95" s="12" t="s">
        <v>109</v>
      </c>
      <c r="E95" s="29">
        <v>4</v>
      </c>
      <c r="F95" s="15">
        <v>40</v>
      </c>
      <c r="G95" s="12">
        <f t="shared" si="9"/>
        <v>160</v>
      </c>
      <c r="H95" s="14"/>
      <c r="I95" s="12">
        <f t="shared" si="10"/>
        <v>0</v>
      </c>
    </row>
    <row r="96" spans="1:9" s="5" customFormat="1" ht="21.75" customHeight="1" x14ac:dyDescent="0.3">
      <c r="A96" s="13">
        <v>96</v>
      </c>
      <c r="B96" s="50" t="s">
        <v>102</v>
      </c>
      <c r="C96" s="47" t="s">
        <v>194</v>
      </c>
      <c r="D96" s="12" t="s">
        <v>109</v>
      </c>
      <c r="E96" s="29">
        <v>4</v>
      </c>
      <c r="F96" s="15">
        <v>40</v>
      </c>
      <c r="G96" s="12">
        <f t="shared" si="9"/>
        <v>160</v>
      </c>
      <c r="H96" s="14"/>
      <c r="I96" s="12">
        <f t="shared" si="10"/>
        <v>0</v>
      </c>
    </row>
    <row r="97" spans="1:9" s="5" customFormat="1" ht="21.75" customHeight="1" x14ac:dyDescent="0.3">
      <c r="A97" s="13">
        <v>97</v>
      </c>
      <c r="B97" s="51" t="s">
        <v>103</v>
      </c>
      <c r="C97" s="29" t="s">
        <v>195</v>
      </c>
      <c r="D97" s="12" t="s">
        <v>109</v>
      </c>
      <c r="E97" s="29">
        <v>22</v>
      </c>
      <c r="F97" s="15">
        <v>40</v>
      </c>
      <c r="G97" s="12">
        <f t="shared" si="9"/>
        <v>880</v>
      </c>
      <c r="H97" s="14"/>
      <c r="I97" s="12">
        <f t="shared" si="10"/>
        <v>0</v>
      </c>
    </row>
    <row r="98" spans="1:9" s="5" customFormat="1" ht="21.75" customHeight="1" x14ac:dyDescent="0.3">
      <c r="A98" s="13">
        <v>98</v>
      </c>
      <c r="B98" s="51" t="s">
        <v>104</v>
      </c>
      <c r="C98" s="29" t="s">
        <v>205</v>
      </c>
      <c r="D98" s="12" t="s">
        <v>109</v>
      </c>
      <c r="E98" s="29">
        <v>12</v>
      </c>
      <c r="F98" s="15">
        <v>40</v>
      </c>
      <c r="G98" s="12">
        <f t="shared" si="9"/>
        <v>480</v>
      </c>
      <c r="H98" s="14"/>
      <c r="I98" s="12">
        <f t="shared" si="10"/>
        <v>0</v>
      </c>
    </row>
    <row r="99" spans="1:9" s="5" customFormat="1" ht="21.75" customHeight="1" x14ac:dyDescent="0.3">
      <c r="A99" s="13">
        <v>99</v>
      </c>
      <c r="B99" s="51" t="s">
        <v>31</v>
      </c>
      <c r="C99" s="48" t="s">
        <v>122</v>
      </c>
      <c r="D99" s="12" t="s">
        <v>110</v>
      </c>
      <c r="E99" s="29">
        <v>18</v>
      </c>
      <c r="F99" s="15">
        <v>40</v>
      </c>
      <c r="G99" s="12">
        <f t="shared" si="9"/>
        <v>720</v>
      </c>
      <c r="H99" s="14"/>
      <c r="I99" s="12">
        <f t="shared" si="10"/>
        <v>0</v>
      </c>
    </row>
    <row r="100" spans="1:9" s="5" customFormat="1" ht="21.75" customHeight="1" x14ac:dyDescent="0.3">
      <c r="A100" s="13">
        <v>100</v>
      </c>
      <c r="B100" s="51" t="s">
        <v>105</v>
      </c>
      <c r="C100" s="48" t="s">
        <v>123</v>
      </c>
      <c r="D100" s="12" t="s">
        <v>110</v>
      </c>
      <c r="E100" s="29">
        <v>8</v>
      </c>
      <c r="F100" s="15">
        <v>40</v>
      </c>
      <c r="G100" s="12">
        <f t="shared" si="9"/>
        <v>320</v>
      </c>
      <c r="H100" s="14"/>
      <c r="I100" s="12">
        <f t="shared" si="10"/>
        <v>0</v>
      </c>
    </row>
    <row r="101" spans="1:9" s="5" customFormat="1" ht="21.75" customHeight="1" x14ac:dyDescent="0.3">
      <c r="A101" s="13">
        <v>101</v>
      </c>
      <c r="B101" s="51" t="s">
        <v>81</v>
      </c>
      <c r="C101" s="29" t="s">
        <v>174</v>
      </c>
      <c r="D101" s="12" t="s">
        <v>110</v>
      </c>
      <c r="E101" s="29">
        <v>18</v>
      </c>
      <c r="F101" s="15">
        <v>40</v>
      </c>
      <c r="G101" s="12">
        <f t="shared" si="9"/>
        <v>720</v>
      </c>
      <c r="H101" s="14"/>
      <c r="I101" s="12">
        <f t="shared" si="10"/>
        <v>0</v>
      </c>
    </row>
    <row r="102" spans="1:9" s="5" customFormat="1" ht="21.75" customHeight="1" x14ac:dyDescent="0.3">
      <c r="A102" s="13">
        <v>102</v>
      </c>
      <c r="B102" s="51" t="s">
        <v>36</v>
      </c>
      <c r="C102" s="29" t="s">
        <v>127</v>
      </c>
      <c r="D102" s="12" t="s">
        <v>110</v>
      </c>
      <c r="E102" s="29">
        <v>16</v>
      </c>
      <c r="F102" s="15">
        <v>40</v>
      </c>
      <c r="G102" s="12">
        <f t="shared" si="9"/>
        <v>640</v>
      </c>
      <c r="H102" s="14"/>
      <c r="I102" s="12">
        <f t="shared" si="10"/>
        <v>0</v>
      </c>
    </row>
    <row r="103" spans="1:9" s="5" customFormat="1" ht="21.75" customHeight="1" x14ac:dyDescent="0.3">
      <c r="A103" s="13">
        <v>103</v>
      </c>
      <c r="B103" s="51" t="s">
        <v>106</v>
      </c>
      <c r="C103" s="47" t="s">
        <v>153</v>
      </c>
      <c r="D103" s="12" t="s">
        <v>110</v>
      </c>
      <c r="E103" s="29">
        <v>8</v>
      </c>
      <c r="F103" s="15">
        <v>40</v>
      </c>
      <c r="G103" s="12">
        <f t="shared" si="9"/>
        <v>320</v>
      </c>
      <c r="H103" s="14"/>
      <c r="I103" s="12">
        <f t="shared" si="10"/>
        <v>0</v>
      </c>
    </row>
    <row r="104" spans="1:9" s="5" customFormat="1" ht="21.75" customHeight="1" x14ac:dyDescent="0.3">
      <c r="A104" s="13">
        <v>104</v>
      </c>
      <c r="B104" s="51" t="s">
        <v>57</v>
      </c>
      <c r="C104" s="47" t="s">
        <v>151</v>
      </c>
      <c r="D104" s="12" t="s">
        <v>110</v>
      </c>
      <c r="E104" s="29">
        <v>3</v>
      </c>
      <c r="F104" s="15">
        <v>40</v>
      </c>
      <c r="G104" s="12">
        <f t="shared" si="9"/>
        <v>120</v>
      </c>
      <c r="H104" s="14"/>
      <c r="I104" s="12">
        <f t="shared" si="10"/>
        <v>0</v>
      </c>
    </row>
    <row r="105" spans="1:9" s="5" customFormat="1" ht="21.75" customHeight="1" x14ac:dyDescent="0.3">
      <c r="A105" s="13">
        <v>105</v>
      </c>
      <c r="B105" s="51" t="s">
        <v>60</v>
      </c>
      <c r="C105" s="47" t="s">
        <v>154</v>
      </c>
      <c r="D105" s="12" t="s">
        <v>110</v>
      </c>
      <c r="E105" s="29">
        <v>20</v>
      </c>
      <c r="F105" s="15">
        <v>40</v>
      </c>
      <c r="G105" s="12">
        <f t="shared" si="9"/>
        <v>800</v>
      </c>
      <c r="H105" s="14"/>
      <c r="I105" s="12">
        <f t="shared" si="10"/>
        <v>0</v>
      </c>
    </row>
    <row r="106" spans="1:9" s="5" customFormat="1" ht="21.75" customHeight="1" x14ac:dyDescent="0.3">
      <c r="A106" s="13">
        <v>106</v>
      </c>
      <c r="B106" s="51" t="s">
        <v>61</v>
      </c>
      <c r="C106" s="47" t="s">
        <v>155</v>
      </c>
      <c r="D106" s="12" t="s">
        <v>110</v>
      </c>
      <c r="E106" s="29">
        <v>15</v>
      </c>
      <c r="F106" s="15">
        <v>40</v>
      </c>
      <c r="G106" s="12">
        <f t="shared" si="9"/>
        <v>600</v>
      </c>
      <c r="H106" s="14"/>
      <c r="I106" s="12">
        <f t="shared" si="10"/>
        <v>0</v>
      </c>
    </row>
    <row r="107" spans="1:9" s="5" customFormat="1" ht="21.75" customHeight="1" x14ac:dyDescent="0.3">
      <c r="A107" s="13">
        <v>107</v>
      </c>
      <c r="B107" s="51" t="s">
        <v>62</v>
      </c>
      <c r="C107" s="47" t="s">
        <v>156</v>
      </c>
      <c r="D107" s="12" t="s">
        <v>110</v>
      </c>
      <c r="E107" s="29">
        <v>5</v>
      </c>
      <c r="F107" s="15">
        <v>40</v>
      </c>
      <c r="G107" s="12">
        <f t="shared" si="9"/>
        <v>200</v>
      </c>
      <c r="H107" s="14"/>
      <c r="I107" s="12">
        <f t="shared" si="10"/>
        <v>0</v>
      </c>
    </row>
    <row r="108" spans="1:9" s="5" customFormat="1" ht="21.75" customHeight="1" x14ac:dyDescent="0.3">
      <c r="A108" s="13">
        <v>108</v>
      </c>
      <c r="B108" s="51" t="s">
        <v>84</v>
      </c>
      <c r="C108" s="48" t="s">
        <v>196</v>
      </c>
      <c r="D108" s="12" t="s">
        <v>110</v>
      </c>
      <c r="E108" s="29">
        <v>20</v>
      </c>
      <c r="F108" s="15">
        <v>40</v>
      </c>
      <c r="G108" s="12">
        <f t="shared" si="9"/>
        <v>800</v>
      </c>
      <c r="H108" s="14"/>
      <c r="I108" s="12">
        <f t="shared" si="10"/>
        <v>0</v>
      </c>
    </row>
    <row r="109" spans="1:9" s="5" customFormat="1" ht="21.75" customHeight="1" x14ac:dyDescent="0.3">
      <c r="A109" s="13">
        <v>109</v>
      </c>
      <c r="B109" s="51" t="s">
        <v>107</v>
      </c>
      <c r="C109" s="48" t="s">
        <v>197</v>
      </c>
      <c r="D109" s="12" t="s">
        <v>110</v>
      </c>
      <c r="E109" s="29">
        <v>8</v>
      </c>
      <c r="F109" s="15">
        <v>40</v>
      </c>
      <c r="G109" s="12">
        <f t="shared" si="9"/>
        <v>320</v>
      </c>
      <c r="H109" s="14"/>
      <c r="I109" s="12">
        <f t="shared" si="10"/>
        <v>0</v>
      </c>
    </row>
    <row r="110" spans="1:9" s="5" customFormat="1" ht="21.75" customHeight="1" x14ac:dyDescent="0.3">
      <c r="A110" s="13">
        <v>110</v>
      </c>
      <c r="B110" s="51" t="s">
        <v>28</v>
      </c>
      <c r="C110" s="48" t="s">
        <v>119</v>
      </c>
      <c r="D110" s="12" t="s">
        <v>110</v>
      </c>
      <c r="E110" s="29">
        <v>4</v>
      </c>
      <c r="F110" s="15">
        <v>40</v>
      </c>
      <c r="G110" s="12">
        <f t="shared" si="9"/>
        <v>160</v>
      </c>
      <c r="H110" s="14"/>
      <c r="I110" s="12">
        <f t="shared" si="10"/>
        <v>0</v>
      </c>
    </row>
    <row r="111" spans="1:9" s="5" customFormat="1" ht="21.75" customHeight="1" x14ac:dyDescent="0.3">
      <c r="A111" s="13">
        <v>111</v>
      </c>
      <c r="B111" s="51" t="s">
        <v>73</v>
      </c>
      <c r="C111" s="48" t="s">
        <v>166</v>
      </c>
      <c r="D111" s="12" t="s">
        <v>110</v>
      </c>
      <c r="E111" s="29">
        <v>4</v>
      </c>
      <c r="F111" s="15">
        <v>40</v>
      </c>
      <c r="G111" s="12">
        <f t="shared" si="9"/>
        <v>160</v>
      </c>
      <c r="H111" s="14"/>
      <c r="I111" s="12">
        <f t="shared" si="10"/>
        <v>0</v>
      </c>
    </row>
    <row r="112" spans="1:9" s="5" customFormat="1" ht="21.75" customHeight="1" x14ac:dyDescent="0.3">
      <c r="A112" s="13">
        <v>112</v>
      </c>
      <c r="B112" s="52" t="s">
        <v>111</v>
      </c>
      <c r="C112" s="48" t="s">
        <v>198</v>
      </c>
      <c r="D112" s="12" t="s">
        <v>118</v>
      </c>
      <c r="E112" s="29">
        <v>3</v>
      </c>
      <c r="F112" s="15">
        <v>40</v>
      </c>
      <c r="G112" s="12">
        <f t="shared" si="9"/>
        <v>120</v>
      </c>
      <c r="H112" s="14"/>
      <c r="I112" s="12">
        <f t="shared" si="10"/>
        <v>0</v>
      </c>
    </row>
    <row r="113" spans="1:9" s="5" customFormat="1" ht="21.75" customHeight="1" x14ac:dyDescent="0.3">
      <c r="A113" s="13">
        <v>113</v>
      </c>
      <c r="B113" s="52" t="s">
        <v>112</v>
      </c>
      <c r="C113" s="48" t="s">
        <v>199</v>
      </c>
      <c r="D113" s="12" t="s">
        <v>118</v>
      </c>
      <c r="E113" s="29">
        <v>12</v>
      </c>
      <c r="F113" s="15">
        <v>40</v>
      </c>
      <c r="G113" s="12">
        <f t="shared" si="9"/>
        <v>480</v>
      </c>
      <c r="H113" s="14"/>
      <c r="I113" s="12">
        <f t="shared" si="10"/>
        <v>0</v>
      </c>
    </row>
    <row r="114" spans="1:9" s="5" customFormat="1" ht="21.75" customHeight="1" x14ac:dyDescent="0.3">
      <c r="A114" s="13">
        <v>114</v>
      </c>
      <c r="B114" s="52" t="s">
        <v>113</v>
      </c>
      <c r="C114" s="48" t="s">
        <v>200</v>
      </c>
      <c r="D114" s="12" t="s">
        <v>118</v>
      </c>
      <c r="E114" s="29">
        <v>4</v>
      </c>
      <c r="F114" s="15">
        <v>40</v>
      </c>
      <c r="G114" s="12">
        <f t="shared" si="9"/>
        <v>160</v>
      </c>
      <c r="H114" s="14"/>
      <c r="I114" s="12">
        <f t="shared" si="10"/>
        <v>0</v>
      </c>
    </row>
    <row r="115" spans="1:9" s="5" customFormat="1" ht="21.75" customHeight="1" x14ac:dyDescent="0.3">
      <c r="A115" s="13">
        <v>115</v>
      </c>
      <c r="B115" s="52" t="s">
        <v>114</v>
      </c>
      <c r="C115" s="48" t="s">
        <v>201</v>
      </c>
      <c r="D115" s="12" t="s">
        <v>118</v>
      </c>
      <c r="E115" s="29">
        <v>4</v>
      </c>
      <c r="F115" s="15">
        <v>40</v>
      </c>
      <c r="G115" s="12">
        <f t="shared" si="9"/>
        <v>160</v>
      </c>
      <c r="H115" s="14"/>
      <c r="I115" s="12">
        <f t="shared" si="10"/>
        <v>0</v>
      </c>
    </row>
    <row r="116" spans="1:9" s="5" customFormat="1" ht="21.75" customHeight="1" x14ac:dyDescent="0.3">
      <c r="A116" s="13">
        <v>116</v>
      </c>
      <c r="B116" s="52" t="s">
        <v>115</v>
      </c>
      <c r="C116" s="48" t="s">
        <v>202</v>
      </c>
      <c r="D116" s="12" t="s">
        <v>118</v>
      </c>
      <c r="E116" s="29">
        <v>8</v>
      </c>
      <c r="F116" s="15">
        <v>40</v>
      </c>
      <c r="G116" s="12">
        <f t="shared" si="9"/>
        <v>320</v>
      </c>
      <c r="H116" s="14"/>
      <c r="I116" s="12">
        <f t="shared" si="10"/>
        <v>0</v>
      </c>
    </row>
    <row r="117" spans="1:9" s="5" customFormat="1" ht="21.75" customHeight="1" x14ac:dyDescent="0.3">
      <c r="A117" s="13">
        <v>117</v>
      </c>
      <c r="B117" s="52" t="s">
        <v>116</v>
      </c>
      <c r="C117" s="48" t="s">
        <v>203</v>
      </c>
      <c r="D117" s="12" t="s">
        <v>118</v>
      </c>
      <c r="E117" s="29">
        <v>3</v>
      </c>
      <c r="F117" s="15">
        <v>40</v>
      </c>
      <c r="G117" s="12">
        <f t="shared" si="9"/>
        <v>120</v>
      </c>
      <c r="H117" s="14"/>
      <c r="I117" s="12">
        <f t="shared" si="10"/>
        <v>0</v>
      </c>
    </row>
    <row r="118" spans="1:9" s="5" customFormat="1" ht="21.75" customHeight="1" x14ac:dyDescent="0.3">
      <c r="A118" s="13">
        <v>118</v>
      </c>
      <c r="B118" s="52" t="s">
        <v>117</v>
      </c>
      <c r="C118" s="48" t="s">
        <v>204</v>
      </c>
      <c r="D118" s="12" t="s">
        <v>118</v>
      </c>
      <c r="E118" s="29">
        <v>5</v>
      </c>
      <c r="F118" s="15">
        <v>40</v>
      </c>
      <c r="G118" s="12">
        <f t="shared" si="9"/>
        <v>200</v>
      </c>
      <c r="H118" s="14"/>
      <c r="I118" s="12">
        <f t="shared" si="10"/>
        <v>0</v>
      </c>
    </row>
    <row r="119" spans="1:9" s="5" customFormat="1" ht="21.75" customHeight="1" x14ac:dyDescent="0.3">
      <c r="A119" s="13">
        <v>119</v>
      </c>
      <c r="B119" s="46"/>
      <c r="C119" s="48"/>
      <c r="D119" s="12"/>
      <c r="E119" s="29"/>
      <c r="F119" s="15">
        <v>40</v>
      </c>
      <c r="G119" s="12">
        <f t="shared" si="9"/>
        <v>0</v>
      </c>
      <c r="H119" s="14"/>
      <c r="I119" s="12">
        <f t="shared" si="10"/>
        <v>0</v>
      </c>
    </row>
    <row r="120" spans="1:9" s="5" customFormat="1" ht="21.75" customHeight="1" x14ac:dyDescent="0.3">
      <c r="A120" s="54" t="s">
        <v>2</v>
      </c>
      <c r="B120" s="55"/>
      <c r="C120" s="30"/>
      <c r="D120" s="31"/>
      <c r="E120" s="32">
        <f>SUM(E3:E119)</f>
        <v>628</v>
      </c>
      <c r="F120" s="33" t="s">
        <v>3</v>
      </c>
      <c r="G120" s="31">
        <f>SUM(G3:G119)</f>
        <v>25876</v>
      </c>
      <c r="H120" s="35">
        <f>I120/G120</f>
        <v>0</v>
      </c>
      <c r="I120" s="34">
        <f>SUM(I3:I119)</f>
        <v>0</v>
      </c>
    </row>
    <row r="121" spans="1:9" s="8" customFormat="1" ht="21.75" customHeight="1" x14ac:dyDescent="0.3">
      <c r="A121" s="6"/>
      <c r="B121" s="6"/>
      <c r="C121" s="25"/>
      <c r="D121" s="26"/>
      <c r="E121" s="26"/>
      <c r="F121" s="7"/>
      <c r="G121" s="56" t="s">
        <v>4</v>
      </c>
      <c r="H121" s="56"/>
      <c r="I121" s="10">
        <v>150</v>
      </c>
    </row>
    <row r="122" spans="1:9" s="8" customFormat="1" ht="21.75" customHeight="1" x14ac:dyDescent="0.3">
      <c r="A122" s="6"/>
      <c r="B122" s="16"/>
      <c r="C122" s="25"/>
      <c r="D122" s="26"/>
      <c r="E122" s="26"/>
      <c r="F122" s="7"/>
      <c r="G122" s="57" t="s">
        <v>4</v>
      </c>
      <c r="H122" s="57"/>
      <c r="I122" s="18">
        <f>SUM(I120:I121)</f>
        <v>150</v>
      </c>
    </row>
    <row r="123" spans="1:9" ht="21.75" customHeight="1" x14ac:dyDescent="0.3">
      <c r="C123" s="27"/>
      <c r="D123" s="28"/>
      <c r="E123" s="28"/>
      <c r="G123" s="1"/>
      <c r="I123" s="19"/>
    </row>
    <row r="124" spans="1:9" ht="21.75" customHeight="1" x14ac:dyDescent="0.3">
      <c r="B124" s="17" t="s">
        <v>6</v>
      </c>
      <c r="C124" s="5"/>
      <c r="E124" s="36" t="s">
        <v>7</v>
      </c>
      <c r="F124" s="37" t="s">
        <v>8</v>
      </c>
      <c r="G124" s="36" t="s">
        <v>9</v>
      </c>
      <c r="H124" s="37" t="s">
        <v>10</v>
      </c>
      <c r="I124" s="20"/>
    </row>
    <row r="125" spans="1:9" ht="21.75" customHeight="1" x14ac:dyDescent="0.3">
      <c r="B125" s="17" t="s">
        <v>11</v>
      </c>
      <c r="C125" s="43"/>
      <c r="E125" s="38" t="s">
        <v>12</v>
      </c>
      <c r="F125" s="39">
        <f>SUM(E3:E119)</f>
        <v>628</v>
      </c>
      <c r="G125" s="40">
        <f>SUM(G3:G119)</f>
        <v>25876</v>
      </c>
      <c r="H125" s="58"/>
      <c r="I125" s="1"/>
    </row>
    <row r="126" spans="1:9" ht="21.75" customHeight="1" x14ac:dyDescent="0.3">
      <c r="B126" s="17" t="s">
        <v>13</v>
      </c>
      <c r="C126" s="43"/>
      <c r="E126" s="38" t="s">
        <v>14</v>
      </c>
      <c r="F126" s="41">
        <v>0</v>
      </c>
      <c r="G126" s="38">
        <v>0</v>
      </c>
      <c r="H126" s="59"/>
    </row>
    <row r="127" spans="1:9" ht="21.75" customHeight="1" x14ac:dyDescent="0.3">
      <c r="B127" s="17" t="s">
        <v>15</v>
      </c>
      <c r="C127" s="43"/>
      <c r="E127" s="38" t="s">
        <v>16</v>
      </c>
      <c r="F127" s="39">
        <v>0</v>
      </c>
      <c r="G127" s="40">
        <v>0</v>
      </c>
      <c r="H127" s="59"/>
    </row>
    <row r="128" spans="1:9" ht="21.75" customHeight="1" x14ac:dyDescent="0.3">
      <c r="B128" s="17" t="s">
        <v>17</v>
      </c>
      <c r="C128" s="43"/>
      <c r="E128" s="38" t="s">
        <v>21</v>
      </c>
      <c r="F128" s="39">
        <v>0</v>
      </c>
      <c r="G128" s="40">
        <v>0</v>
      </c>
      <c r="H128" s="59"/>
    </row>
    <row r="129" spans="2:8" ht="21.75" customHeight="1" x14ac:dyDescent="0.3">
      <c r="B129" s="17" t="s">
        <v>18</v>
      </c>
      <c r="C129" s="43"/>
      <c r="E129" s="38" t="s">
        <v>19</v>
      </c>
      <c r="F129" s="41">
        <v>0</v>
      </c>
      <c r="G129" s="38">
        <v>0</v>
      </c>
      <c r="H129" s="60"/>
    </row>
    <row r="130" spans="2:8" ht="21.75" customHeight="1" x14ac:dyDescent="0.3">
      <c r="C130" s="5"/>
      <c r="E130" s="44" t="s">
        <v>20</v>
      </c>
      <c r="F130" s="45">
        <f>SUM(F125:F129)</f>
        <v>628</v>
      </c>
      <c r="G130" s="45">
        <f>SUM(G125:G129)</f>
        <v>25876</v>
      </c>
      <c r="H130" s="42" t="s">
        <v>3</v>
      </c>
    </row>
    <row r="131" spans="2:8" ht="21.75" customHeight="1" x14ac:dyDescent="0.3">
      <c r="C131" s="27"/>
      <c r="D131" s="28"/>
      <c r="E131" s="28"/>
    </row>
    <row r="132" spans="2:8" ht="21.75" customHeight="1" x14ac:dyDescent="0.3">
      <c r="C132" s="27"/>
      <c r="D132" s="28"/>
      <c r="E132" s="28"/>
    </row>
    <row r="133" spans="2:8" ht="21.75" customHeight="1" x14ac:dyDescent="0.3">
      <c r="C133" s="27"/>
      <c r="D133" s="28"/>
      <c r="E133" s="28"/>
    </row>
    <row r="134" spans="2:8" ht="21.75" customHeight="1" x14ac:dyDescent="0.3">
      <c r="C134" s="27"/>
      <c r="D134" s="28"/>
      <c r="E134" s="28"/>
    </row>
    <row r="135" spans="2:8" ht="21.75" customHeight="1" x14ac:dyDescent="0.3">
      <c r="C135" s="27"/>
      <c r="D135" s="28"/>
      <c r="E135" s="28"/>
    </row>
    <row r="136" spans="2:8" ht="21.75" customHeight="1" x14ac:dyDescent="0.3">
      <c r="C136" s="27"/>
      <c r="D136" s="28"/>
      <c r="E136" s="28"/>
    </row>
    <row r="137" spans="2:8" ht="21.75" customHeight="1" x14ac:dyDescent="0.3">
      <c r="C137" s="27"/>
      <c r="D137" s="28"/>
      <c r="E137" s="28"/>
    </row>
  </sheetData>
  <mergeCells count="5">
    <mergeCell ref="A1:I1"/>
    <mergeCell ref="A120:B120"/>
    <mergeCell ref="G121:H121"/>
    <mergeCell ref="G122:H122"/>
    <mergeCell ref="H125:H129"/>
  </mergeCells>
  <phoneticPr fontId="2" type="noConversion"/>
  <pageMargins left="0.70866141732283472" right="0.70866141732283472" top="0.74803149606299213" bottom="0.74803149606299213" header="0.31496062992125984" footer="0.31496062992125984"/>
  <pageSetup scale="71" fitToHeight="2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1</vt:i4>
      </vt:variant>
    </vt:vector>
  </HeadingPairs>
  <TitlesOfParts>
    <vt:vector size="1" baseType="lpstr">
      <vt:lpstr>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2025-05-22T09:35:08Z</dcterms:modified>
</cp:coreProperties>
</file>