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bol\OneDrive\Pulpit\HURT\MONDELEZ\"/>
    </mc:Choice>
  </mc:AlternateContent>
  <xr:revisionPtr revIDLastSave="0" documentId="13_ncr:1_{B8607C58-A8D0-4563-8363-380A6C8944FA}" xr6:coauthVersionLast="47" xr6:coauthVersionMax="47" xr10:uidLastSave="{00000000-0000-0000-0000-000000000000}"/>
  <bookViews>
    <workbookView xWindow="-108" yWindow="-108" windowWidth="23256" windowHeight="12456" xr2:uid="{D0A8B1CE-A42A-4ED7-807A-2B33714C7B67}"/>
  </bookViews>
  <sheets>
    <sheet name="Tabelle1" sheetId="1" r:id="rId1"/>
  </sheets>
  <definedNames>
    <definedName name="_xlnm._FilterDatabase" localSheetId="0" hidden="1">Tabelle1!$A$1:$J$235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5" i="1" l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197" i="1"/>
  <c r="J196" i="1"/>
  <c r="J195" i="1"/>
  <c r="J194" i="1"/>
  <c r="J193" i="1"/>
  <c r="J192" i="1"/>
  <c r="J191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18" i="1"/>
  <c r="J117" i="1"/>
  <c r="J116" i="1"/>
  <c r="J112" i="1"/>
  <c r="J111" i="1"/>
  <c r="J110" i="1"/>
  <c r="J109" i="1"/>
  <c r="J108" i="1"/>
  <c r="J107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87" i="1"/>
  <c r="J86" i="1"/>
  <c r="J85" i="1"/>
  <c r="J84" i="1"/>
  <c r="J83" i="1"/>
  <c r="J82" i="1"/>
  <c r="J78" i="1"/>
  <c r="J74" i="1"/>
  <c r="J73" i="1"/>
  <c r="J72" i="1"/>
  <c r="J71" i="1"/>
  <c r="J70" i="1"/>
  <c r="J66" i="1"/>
  <c r="J65" i="1"/>
  <c r="J64" i="1"/>
  <c r="J63" i="1"/>
  <c r="J62" i="1"/>
  <c r="J61" i="1"/>
  <c r="J60" i="1"/>
  <c r="J59" i="1"/>
  <c r="J55" i="1"/>
  <c r="J54" i="1"/>
  <c r="J53" i="1"/>
  <c r="J52" i="1"/>
  <c r="J51" i="1"/>
  <c r="J50" i="1"/>
  <c r="J49" i="1"/>
  <c r="J45" i="1"/>
  <c r="J44" i="1"/>
  <c r="J40" i="1"/>
  <c r="J39" i="1"/>
  <c r="J38" i="1"/>
  <c r="J37" i="1"/>
  <c r="J36" i="1"/>
  <c r="J35" i="1"/>
  <c r="J34" i="1"/>
  <c r="J33" i="1"/>
  <c r="J32" i="1"/>
  <c r="J31" i="1"/>
  <c r="J27" i="1"/>
  <c r="J26" i="1"/>
  <c r="J25" i="1"/>
  <c r="J24" i="1"/>
  <c r="J20" i="1"/>
  <c r="J19" i="1"/>
  <c r="J18" i="1"/>
  <c r="J17" i="1"/>
  <c r="J13" i="1"/>
  <c r="J12" i="1"/>
</calcChain>
</file>

<file path=xl/sharedStrings.xml><?xml version="1.0" encoding="utf-8"?>
<sst xmlns="http://schemas.openxmlformats.org/spreadsheetml/2006/main" count="200" uniqueCount="200">
  <si>
    <t>CT</t>
  </si>
  <si>
    <t>SKU</t>
  </si>
  <si>
    <t xml:space="preserve">Sweet Biscuits </t>
  </si>
  <si>
    <t>Baby Food</t>
  </si>
  <si>
    <t>Vitabis 175g</t>
  </si>
  <si>
    <t>Betterfood Original 6m 175g</t>
  </si>
  <si>
    <t xml:space="preserve">Cent Wafers </t>
  </si>
  <si>
    <t>Original Cent Wafers Single 45g</t>
  </si>
  <si>
    <t>Original Cent Wafers 5-Pack 225g</t>
  </si>
  <si>
    <t>Original Cent Wafers 10-pack 450g</t>
  </si>
  <si>
    <t>Original Cent Wafers 190g</t>
  </si>
  <si>
    <t>Cha Cha</t>
  </si>
  <si>
    <t>Cha Cha 8-Pack 216g</t>
  </si>
  <si>
    <t>Cha Cha 12-Pack 324g</t>
  </si>
  <si>
    <t>Cha Cha Single 27g</t>
  </si>
  <si>
    <t>Cha Cha Maxx 34g</t>
  </si>
  <si>
    <t xml:space="preserve">Classics </t>
  </si>
  <si>
    <t>Bastogne Duo 260g</t>
  </si>
  <si>
    <t>Bastogne 260g</t>
  </si>
  <si>
    <t>Choco As 240g</t>
  </si>
  <si>
    <t>Choco As Pocket 240g</t>
  </si>
  <si>
    <t>Boudoir 165g</t>
  </si>
  <si>
    <t>Madeira 100g</t>
  </si>
  <si>
    <t>Scholiertje Milk Chocolate 150g</t>
  </si>
  <si>
    <t>Scholiertje Milk Chocolate Pocket 250g</t>
  </si>
  <si>
    <t>Petit Ecolier Tendre Coeur Lait 120g</t>
  </si>
  <si>
    <t>Granola Chocolate Milk 200g</t>
  </si>
  <si>
    <t xml:space="preserve">Petits Coeurs </t>
  </si>
  <si>
    <t>LU Petit Coeurs Choco Croc 90g</t>
  </si>
  <si>
    <t>LU Petit Coeurs Chocolat 125g</t>
  </si>
  <si>
    <t>Soft</t>
  </si>
  <si>
    <t>LU Petit Moelleux Soft Choco Single 28g</t>
  </si>
  <si>
    <t>LU Petit Moelleux Soft Nature Single 28g</t>
  </si>
  <si>
    <t>Petit LU Moelleux Soft Plain 140g</t>
  </si>
  <si>
    <t>Petit LU Moelleux Soft Chocolate 140g</t>
  </si>
  <si>
    <t>Petit LU Moelleux Soft Citron 140g</t>
  </si>
  <si>
    <t>Petit LU soft Fruit Rasberry 140g</t>
  </si>
  <si>
    <t>LU Moelleux Trio Original 180g</t>
  </si>
  <si>
    <t>Grany</t>
  </si>
  <si>
    <t>Grany Moelleux Almond &amp; Apricot 195g</t>
  </si>
  <si>
    <t>Grany Moelleux Apple &amp; Apricot 195g</t>
  </si>
  <si>
    <t>Grany Moelleux Chocolate 192g</t>
  </si>
  <si>
    <t>Grany Moelleux Forest Fruit 195g</t>
  </si>
  <si>
    <t>Grany Biscuit Nature 171g</t>
  </si>
  <si>
    <t>Grany Biscuit Nature 43g</t>
  </si>
  <si>
    <t>Grany Bar Almond Peanut 105g</t>
  </si>
  <si>
    <t>Grany Bar Almond Peanut 35g</t>
  </si>
  <si>
    <t>Mikado</t>
  </si>
  <si>
    <t>Mikado Dark 75g</t>
  </si>
  <si>
    <t>Mikado Milk 75g</t>
  </si>
  <si>
    <t>Mikado Zen White Chocolate 70g</t>
  </si>
  <si>
    <t>Mikado Pocket Dark 39g</t>
  </si>
  <si>
    <t>Mikado Pocket Milk 39g</t>
  </si>
  <si>
    <t>Penny</t>
  </si>
  <si>
    <t>Penny 200g</t>
  </si>
  <si>
    <t>Petit Beurre</t>
  </si>
  <si>
    <t>Veritable Petit Beurre 200g</t>
  </si>
  <si>
    <t>Veritable Petit Beurre Pocket 300g</t>
  </si>
  <si>
    <t>Veritable Petit Beurre Pocket 25g</t>
  </si>
  <si>
    <t>Petit Beukelaer 165g</t>
  </si>
  <si>
    <t>Petit Beukelaer 330g</t>
  </si>
  <si>
    <t>Petit Beukelaer 1320g</t>
  </si>
  <si>
    <t>Belvita</t>
  </si>
  <si>
    <t>Belvita PDJ Chocolate Wheat 400g</t>
  </si>
  <si>
    <t>Belvita PDJ Milk Grains 400g</t>
  </si>
  <si>
    <t>Belvita Multicereals 300g</t>
  </si>
  <si>
    <t>Belvita PDJ Chocolate Chip 300g</t>
  </si>
  <si>
    <t>Belvita PDJ Chocolate Showbox 30x50g</t>
  </si>
  <si>
    <t>Belvita PDJ Hazelnut Choc Fil 253g</t>
  </si>
  <si>
    <t>Belvita Hazelnut Choco Honey 300g</t>
  </si>
  <si>
    <t>Belvita Soft Red Fruits 250g</t>
  </si>
  <si>
    <t>Belvita Soft Filled Choco 250g</t>
  </si>
  <si>
    <t xml:space="preserve">Belvita Soft Filled Strawberry 250g </t>
  </si>
  <si>
    <t>Belvita Soft Choco 250g</t>
  </si>
  <si>
    <t>Belvita Bar Choco &amp; nuts 160g</t>
  </si>
  <si>
    <t>Belvita Bar Cranberry &amp; nuts 160g</t>
  </si>
  <si>
    <t>Lulu</t>
  </si>
  <si>
    <t>LuLu Bear Chocolate 150g</t>
  </si>
  <si>
    <t>LuLu Bear Strawberry 150g</t>
  </si>
  <si>
    <t>LuLu Bear Milk 150g</t>
  </si>
  <si>
    <t>LuLu Barquette Strawberry 120g</t>
  </si>
  <si>
    <t>LuLu ABC 400g</t>
  </si>
  <si>
    <t>LuLu ABC 1000g</t>
  </si>
  <si>
    <t xml:space="preserve">Pim's </t>
  </si>
  <si>
    <t>Pim's Orange 150g</t>
  </si>
  <si>
    <t>Pim's Raspberry 150g</t>
  </si>
  <si>
    <t>PIMs Pear 150g</t>
  </si>
  <si>
    <t>Prince</t>
  </si>
  <si>
    <t>Prince Fourre Chocolate 300g</t>
  </si>
  <si>
    <t>Prince Fourre Vanilla 300g</t>
  </si>
  <si>
    <t>Prince Fourre Hazelnut 300g</t>
  </si>
  <si>
    <t>Prince Fourre Milk Chocolate 300g</t>
  </si>
  <si>
    <t>Prince Fourre Chocolate 3x300g</t>
  </si>
  <si>
    <t>Prince Fourre Vanilla 3x300g</t>
  </si>
  <si>
    <t>Prince Pocket Chocolate 400g</t>
  </si>
  <si>
    <t>Prince Pocket Vanilla 400g</t>
  </si>
  <si>
    <t>Prince Pocket Choco 80g</t>
  </si>
  <si>
    <t>Prince Fourré Pocket Chocolate Sgl 40g</t>
  </si>
  <si>
    <t>Prince Fourré Pocket Vanille Single 40g</t>
  </si>
  <si>
    <t>Prince Mini Stars Milkchocolate 187g</t>
  </si>
  <si>
    <t>Prince Mini Stars Black &amp; White 187g</t>
  </si>
  <si>
    <t>Prince Mini Stars White 187,5g</t>
  </si>
  <si>
    <t>Choco Prince Chocolate 171g</t>
  </si>
  <si>
    <t>Choco Prince Vanilla 171g</t>
  </si>
  <si>
    <t>Choco Prince Duo Vanilla 57g</t>
  </si>
  <si>
    <t>Prince Choco Chocolate Single 28,5g</t>
  </si>
  <si>
    <t>Prince Start 300g</t>
  </si>
  <si>
    <t>Prince Maxichoc 250g</t>
  </si>
  <si>
    <t>Prince Cake &amp; Choc 150g</t>
  </si>
  <si>
    <t>Prince Cake &amp; Roll 150g</t>
  </si>
  <si>
    <t>Oreo</t>
  </si>
  <si>
    <t>Oreo Cookies 66g</t>
  </si>
  <si>
    <t>Oreo Cookies 176g</t>
  </si>
  <si>
    <t>Oreo Vanilla Rol 154g</t>
  </si>
  <si>
    <t>Oreo Covered White Chocolate 246g</t>
  </si>
  <si>
    <t>Oreo Covered Milk Chocolate 246g</t>
  </si>
  <si>
    <t>Oreo Double Roll 157g</t>
  </si>
  <si>
    <t>Oreo Mini Cookies 115g</t>
  </si>
  <si>
    <t>Oreo Cookies Golden Single 66g</t>
  </si>
  <si>
    <t>Oreo Cookies Golden Roll 154g</t>
  </si>
  <si>
    <t>Oreo 220g Golden</t>
  </si>
  <si>
    <t>Oreo Crumbs without Cream 400g</t>
  </si>
  <si>
    <t>Oreo Crumbs with Cream 400g</t>
  </si>
  <si>
    <t>Oreo Covered White Chocolate 41g</t>
  </si>
  <si>
    <t>Oreo Covered Milk Chocolate 41g</t>
  </si>
  <si>
    <t>Oreo crunchies Original 110G</t>
  </si>
  <si>
    <t>Oreo crunchies dipped 110g</t>
  </si>
  <si>
    <t>Milka</t>
  </si>
  <si>
    <t>Milka Choco Moo 200g</t>
  </si>
  <si>
    <t>Milka Choco Moo Showbox 24x40g</t>
  </si>
  <si>
    <t>Milka 184g Cookie Choco</t>
  </si>
  <si>
    <t>Milka Mini Cookies 110g</t>
  </si>
  <si>
    <t>Milka Choco Supreme 180g</t>
  </si>
  <si>
    <t>Milka 30g Choco Supreme single</t>
  </si>
  <si>
    <t xml:space="preserve">Milka 180g Choco Wafer White </t>
  </si>
  <si>
    <t>Milka Choco Pause 260g</t>
  </si>
  <si>
    <t>Milka Tender Moo 140g</t>
  </si>
  <si>
    <t>Milka Cake &amp; Choc 175g</t>
  </si>
  <si>
    <t>Milka Cake &amp; Choc Showbox 24x35g</t>
  </si>
  <si>
    <t>Milka Choco Trio 150g</t>
  </si>
  <si>
    <t>Milka Choc &amp; Choc 175g</t>
  </si>
  <si>
    <t>Milka Cookie Sensations 208g</t>
  </si>
  <si>
    <t>Milka Sensations Single 52g</t>
  </si>
  <si>
    <t>Milka Cookie Sensations Oreo 208g</t>
  </si>
  <si>
    <t>Milka 52g Cookie Sensation Oreo</t>
  </si>
  <si>
    <t>Milka Brownie Biscuit 180g</t>
  </si>
  <si>
    <t>Milka Brownie Milk Single 50g</t>
  </si>
  <si>
    <t>Milka Brookie 152g</t>
  </si>
  <si>
    <t>Milka Cookie Loop 176g</t>
  </si>
  <si>
    <t>Milka Tender Milk 5x37g</t>
  </si>
  <si>
    <t>Grenade</t>
  </si>
  <si>
    <t>Grenade Bar Chocolate Chip Cookie dough 12x60g</t>
  </si>
  <si>
    <t>Grenade Bar Fudged Up 12x60g</t>
  </si>
  <si>
    <t>Grenade Bar Birthday cake 12x60g</t>
  </si>
  <si>
    <t>Grenade Bar White Chocolate Salted Peanut 12x60g</t>
  </si>
  <si>
    <t>Grenade Bar Chocolate Chip Salted caramel 12x60g</t>
  </si>
  <si>
    <t>Grenade Bar Oreo 12x60g</t>
  </si>
  <si>
    <t>Grenade Bar Oreo White 12x60g</t>
  </si>
  <si>
    <t>Broodvervangers / Panification</t>
  </si>
  <si>
    <t>Heudebert Biscottes Naturel 300g</t>
  </si>
  <si>
    <t>Heudebert 6 Cereals 300g</t>
  </si>
  <si>
    <t>Heudebert Grilled Wheat 500g</t>
  </si>
  <si>
    <t>Cracotte 250g Wheat</t>
  </si>
  <si>
    <t>Cracotte 250g Multi-Cereales</t>
  </si>
  <si>
    <t>Cracotte 250g Gourmande</t>
  </si>
  <si>
    <t>Cracotte 250g Whole weat</t>
  </si>
  <si>
    <t>Cracotte Craquinette Strawberry 200g</t>
  </si>
  <si>
    <t>Cracotte Craquinette Choco 200g</t>
  </si>
  <si>
    <t>LU Mini Crackers Nature 250g</t>
  </si>
  <si>
    <t>LU Mini Crackers Oliveoil Oregano 250g</t>
  </si>
  <si>
    <t>Parovita Wheat 330g</t>
  </si>
  <si>
    <t>Parovita Sesame 330g</t>
  </si>
  <si>
    <t>Salty</t>
  </si>
  <si>
    <t>Tuc</t>
  </si>
  <si>
    <t>TUC Original 75g</t>
  </si>
  <si>
    <t>TUC Original 2x75g</t>
  </si>
  <si>
    <t>TUC Original 3x100g</t>
  </si>
  <si>
    <t>TUC Original 100g</t>
  </si>
  <si>
    <t>TUC Cheese 100g</t>
  </si>
  <si>
    <t>TUC Salt &amp; Pepper 100g</t>
  </si>
  <si>
    <t>TUC Sweet Chili 100g</t>
  </si>
  <si>
    <t>TUC Smokey Bacon 100g</t>
  </si>
  <si>
    <t>TUC Sweet Red Paprika 100g</t>
  </si>
  <si>
    <t>TUC Cream &amp; Onion 100g</t>
  </si>
  <si>
    <t>TUC Mini Snackies Original 100g</t>
  </si>
  <si>
    <t>TUC Mini Cheese 100g</t>
  </si>
  <si>
    <t>TUC Mini Smoky Bacon 100g</t>
  </si>
  <si>
    <t>TUC Bake Rolls Sea Salt 150g</t>
  </si>
  <si>
    <t>TUC Bake Rolls Tomato &amp; Olive 150g</t>
  </si>
  <si>
    <t>TUC Bake Rolls Bacon 150g</t>
  </si>
  <si>
    <t>TUC Bake Rolls Garlic &amp; Formaggio 150g</t>
  </si>
  <si>
    <t>CODE</t>
  </si>
  <si>
    <t>EAN SKU</t>
  </si>
  <si>
    <t>PRODUCT</t>
  </si>
  <si>
    <t>WEIGHT</t>
  </si>
  <si>
    <t>SKU/CT</t>
  </si>
  <si>
    <t>PRICE</t>
  </si>
  <si>
    <t>CT/LAYER</t>
  </si>
  <si>
    <t>LAYER/PAL</t>
  </si>
  <si>
    <t>CT/PAL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</si>
</sst>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#,##0.000"/>
    <numFmt numFmtId="166" formatCode="_(&quot;€&quot;* #,##0.00_);_(&quot;€&quot;* \(#,##0.00\);_(&quot;€&quot;* &quot;-&quot;??_);_(@_)"/>
    <numFmt numFmtId="167" formatCode="_-* #,##0.000\ &quot;€&quot;_-;\-* #,##0.000\ &quot;€&quot;_-;_-* &quot;-&quot;??\ &quot;€&quot;_-;_-@_-"/>
    <numFmt numFmtId="168" formatCode="0.000\ &quot;kg&quot;"/>
  </numFmts>
  <fonts count="12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i/>
      <sz val="12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16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 applyAlignment="1">
      <alignment vertical="center"/>
    </xf>
    <xf numFmtId="0" fontId="3" fillId="0" borderId="0" xfId="1" applyFont="1" applyAlignment="1">
      <alignment horizontal="left" vertical="center"/>
    </xf>
    <xf numFmtId="165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0" applyFont="1"/>
    <xf numFmtId="0" fontId="5" fillId="0" borderId="0" xfId="1" applyFont="1" applyAlignment="1">
      <alignment horizontal="center" vertical="center"/>
    </xf>
    <xf numFmtId="9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3" fontId="1" fillId="0" borderId="0" xfId="1" applyNumberFormat="1" applyAlignment="1">
      <alignment horizontal="right" vertical="center"/>
    </xf>
    <xf numFmtId="165" fontId="7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1" fillId="3" borderId="0" xfId="2" applyFont="1" applyFill="1" applyAlignment="1">
      <alignment vertical="center"/>
    </xf>
    <xf numFmtId="1" fontId="10" fillId="0" borderId="0" xfId="2" applyNumberFormat="1" applyFont="1" applyAlignment="1">
      <alignment horizontal="center" vertical="center"/>
    </xf>
    <xf numFmtId="1" fontId="10" fillId="0" borderId="0" xfId="2" applyNumberFormat="1" applyFont="1" applyAlignment="1">
      <alignment horizontal="left" vertical="center"/>
    </xf>
    <xf numFmtId="168" fontId="10" fillId="0" borderId="0" xfId="2" applyNumberFormat="1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1" fontId="11" fillId="0" borderId="1" xfId="2" applyNumberFormat="1" applyFont="1" applyBorder="1" applyAlignment="1">
      <alignment horizontal="left" vertical="center"/>
    </xf>
    <xf numFmtId="0" fontId="1" fillId="0" borderId="0" xfId="2" applyFont="1" applyAlignment="1">
      <alignment vertical="center"/>
    </xf>
    <xf numFmtId="168" fontId="1" fillId="0" borderId="0" xfId="2" applyNumberFormat="1" applyFont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5" xfId="1" applyFill="1" applyBorder="1" applyAlignment="1">
      <alignment vertical="center"/>
    </xf>
    <xf numFmtId="0" fontId="1" fillId="2" borderId="2" xfId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1" fillId="2" borderId="5" xfId="2" applyFont="1" applyFill="1" applyBorder="1" applyAlignment="1">
      <alignment vertical="center"/>
    </xf>
    <xf numFmtId="0" fontId="1" fillId="2" borderId="2" xfId="2" applyFont="1" applyFill="1" applyBorder="1" applyAlignment="1">
      <alignment vertical="center"/>
    </xf>
    <xf numFmtId="167" fontId="1" fillId="2" borderId="2" xfId="2" applyNumberFormat="1" applyFont="1" applyFill="1" applyBorder="1" applyAlignment="1">
      <alignment vertical="center"/>
    </xf>
    <xf numFmtId="167" fontId="1" fillId="2" borderId="6" xfId="2" applyNumberFormat="1" applyFont="1" applyFill="1" applyBorder="1" applyAlignment="1">
      <alignment vertical="center"/>
    </xf>
    <xf numFmtId="1" fontId="6" fillId="0" borderId="0" xfId="1" applyNumberFormat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164" fontId="1" fillId="4" borderId="5" xfId="2" applyNumberFormat="1" applyFont="1" applyFill="1" applyBorder="1" applyAlignment="1">
      <alignment vertical="center"/>
    </xf>
    <xf numFmtId="167" fontId="1" fillId="4" borderId="5" xfId="2" applyNumberFormat="1" applyFont="1" applyFill="1" applyBorder="1" applyAlignment="1">
      <alignment vertical="center"/>
    </xf>
  </cellXfs>
  <cellStyles count="4">
    <cellStyle name="Currency 2 3" xfId="3" xr:uid="{F7DE1F65-B286-4191-8D83-AA859AE813F7}"/>
    <cellStyle name="Normal 2 15" xfId="1" xr:uid="{C7CF8CE8-9BF1-4964-B58C-C732E23EF571}"/>
    <cellStyle name="Normal 36" xfId="2" xr:uid="{8AB33E1F-FC76-4094-B3B8-423D197C7EA3}"/>
    <cellStyle name="Normalny" xfId="0" builtinId="0"/>
  </cellStyles>
  <dxfs count="12"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strike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602E-9398-4426-A3C0-FD06B8E1AD78}">
  <dimension ref="A1:J235"/>
  <sheetViews>
    <sheetView tabSelected="1" zoomScale="70" zoomScaleNormal="70" workbookViewId="0">
      <pane ySplit="5" topLeftCell="A6" activePane="bottomLeft" state="frozen"/>
      <selection pane="bottomLeft" activeCell="L12" sqref="L12"/>
    </sheetView>
  </sheetViews>
  <sheetFormatPr defaultColWidth="11.44140625" defaultRowHeight="14.4" x14ac:dyDescent="0.3"/>
  <cols>
    <col min="1" max="1" width="8.5546875" style="5" bestFit="1" customWidth="1"/>
    <col min="2" max="2" width="14.5546875" style="5" bestFit="1" customWidth="1"/>
    <col min="3" max="3" width="45.6640625" style="5" bestFit="1" customWidth="1"/>
    <col min="4" max="4" width="10.33203125" style="5" bestFit="1" customWidth="1"/>
    <col min="5" max="5" width="10" style="5" bestFit="1" customWidth="1"/>
    <col min="6" max="6" width="13" style="5" bestFit="1" customWidth="1"/>
    <col min="7" max="7" width="14.44140625" style="5" bestFit="1" customWidth="1"/>
    <col min="8" max="8" width="10.109375" style="5" bestFit="1" customWidth="1"/>
    <col min="9" max="9" width="9.33203125" style="5" bestFit="1" customWidth="1"/>
    <col min="10" max="10" width="8.33203125" style="5" bestFit="1" customWidth="1"/>
    <col min="11" max="16384" width="11.44140625" style="5"/>
  </cols>
  <sheetData>
    <row r="1" spans="1:10" x14ac:dyDescent="0.3">
      <c r="A1" s="1"/>
      <c r="B1" s="1"/>
      <c r="C1" s="2"/>
      <c r="D1" s="2"/>
      <c r="E1" s="2"/>
      <c r="F1" s="3"/>
      <c r="G1" s="2"/>
      <c r="H1" s="4"/>
      <c r="I1" s="4"/>
      <c r="J1" s="4"/>
    </row>
    <row r="2" spans="1:10" x14ac:dyDescent="0.3">
      <c r="A2" s="22" t="s">
        <v>191</v>
      </c>
      <c r="B2" s="22" t="s">
        <v>192</v>
      </c>
      <c r="C2" s="23" t="s">
        <v>193</v>
      </c>
      <c r="D2" s="22" t="s">
        <v>194</v>
      </c>
      <c r="E2" s="22" t="s">
        <v>195</v>
      </c>
      <c r="F2" s="22" t="s">
        <v>197</v>
      </c>
      <c r="G2" s="24" t="s">
        <v>198</v>
      </c>
      <c r="H2" s="22" t="s">
        <v>199</v>
      </c>
      <c r="I2" s="7"/>
      <c r="J2" s="6"/>
    </row>
    <row r="3" spans="1:10" ht="15" thickBot="1" x14ac:dyDescent="0.35">
      <c r="A3" s="8"/>
      <c r="B3" s="8"/>
      <c r="C3" s="6"/>
      <c r="D3" s="6"/>
      <c r="E3" s="6"/>
      <c r="F3" s="9"/>
      <c r="G3" s="8"/>
      <c r="H3" s="8"/>
      <c r="I3" s="8"/>
      <c r="J3" s="8"/>
    </row>
    <row r="4" spans="1:10" ht="15.6" x14ac:dyDescent="0.3">
      <c r="A4" s="35"/>
      <c r="B4" s="35"/>
      <c r="C4" s="35"/>
      <c r="D4" s="35"/>
      <c r="E4" s="35"/>
      <c r="F4" s="35"/>
      <c r="G4" s="35"/>
      <c r="H4" s="35"/>
      <c r="I4" s="37" t="s">
        <v>196</v>
      </c>
      <c r="J4" s="38"/>
    </row>
    <row r="5" spans="1:10" ht="15.6" x14ac:dyDescent="0.3">
      <c r="A5" s="35"/>
      <c r="B5" s="35"/>
      <c r="C5" s="35"/>
      <c r="D5" s="35"/>
      <c r="E5" s="35"/>
      <c r="F5" s="35"/>
      <c r="G5" s="35"/>
      <c r="H5" s="35"/>
      <c r="I5" s="25" t="s">
        <v>0</v>
      </c>
      <c r="J5" s="26" t="s">
        <v>1</v>
      </c>
    </row>
    <row r="6" spans="1:10" x14ac:dyDescent="0.3">
      <c r="A6" s="1"/>
      <c r="B6" s="1"/>
      <c r="C6" s="1"/>
      <c r="D6" s="1"/>
      <c r="E6" s="10"/>
      <c r="F6" s="11"/>
      <c r="G6" s="1"/>
      <c r="H6" s="1"/>
      <c r="I6" s="27"/>
      <c r="J6" s="28"/>
    </row>
    <row r="7" spans="1:10" ht="15" thickBot="1" x14ac:dyDescent="0.35">
      <c r="A7" s="1"/>
      <c r="B7" s="1"/>
      <c r="C7" s="1"/>
      <c r="D7" s="1"/>
      <c r="E7" s="12"/>
      <c r="F7" s="11"/>
      <c r="G7" s="1"/>
      <c r="H7" s="1"/>
      <c r="I7" s="27"/>
      <c r="J7" s="28"/>
    </row>
    <row r="8" spans="1:10" ht="21.6" thickBot="1" x14ac:dyDescent="0.35">
      <c r="A8" s="1"/>
      <c r="B8" s="1"/>
      <c r="C8" s="13" t="s">
        <v>2</v>
      </c>
      <c r="D8" s="1"/>
      <c r="E8" s="36"/>
      <c r="F8" s="11"/>
      <c r="G8" s="1"/>
      <c r="H8" s="1"/>
      <c r="I8" s="27"/>
      <c r="J8" s="28"/>
    </row>
    <row r="9" spans="1:10" ht="21.6" thickBot="1" x14ac:dyDescent="0.35">
      <c r="A9" s="14"/>
      <c r="B9" s="15"/>
      <c r="C9" s="16"/>
      <c r="D9" s="17"/>
      <c r="E9" s="36"/>
      <c r="F9" s="18"/>
      <c r="G9" s="18"/>
      <c r="H9" s="18"/>
      <c r="I9" s="27"/>
      <c r="J9" s="28"/>
    </row>
    <row r="10" spans="1:10" ht="21.6" thickBot="1" x14ac:dyDescent="0.35">
      <c r="A10" s="14"/>
      <c r="B10" s="15"/>
      <c r="C10" s="19" t="s">
        <v>3</v>
      </c>
      <c r="D10" s="17"/>
      <c r="E10" s="36"/>
      <c r="F10" s="18"/>
      <c r="G10" s="18"/>
      <c r="H10" s="18"/>
      <c r="I10" s="29"/>
      <c r="J10" s="30"/>
    </row>
    <row r="11" spans="1:10" x14ac:dyDescent="0.3">
      <c r="A11" s="14"/>
      <c r="B11" s="15"/>
      <c r="C11" s="16"/>
      <c r="D11" s="17"/>
      <c r="E11" s="15"/>
      <c r="F11" s="18"/>
      <c r="G11" s="18"/>
      <c r="H11" s="18"/>
      <c r="I11" s="31"/>
      <c r="J11" s="32"/>
    </row>
    <row r="12" spans="1:10" x14ac:dyDescent="0.3">
      <c r="A12" s="14">
        <v>4049528</v>
      </c>
      <c r="B12" s="15">
        <v>7622210778062</v>
      </c>
      <c r="C12" s="16" t="s">
        <v>4</v>
      </c>
      <c r="D12" s="17">
        <v>0.17499999999999999</v>
      </c>
      <c r="E12" s="15">
        <v>16</v>
      </c>
      <c r="F12" s="18">
        <v>10</v>
      </c>
      <c r="G12" s="18">
        <v>5</v>
      </c>
      <c r="H12" s="18">
        <v>50</v>
      </c>
      <c r="I12" s="39">
        <v>24.53</v>
      </c>
      <c r="J12" s="33">
        <f>I12/E12</f>
        <v>1.5331250000000001</v>
      </c>
    </row>
    <row r="13" spans="1:10" x14ac:dyDescent="0.3">
      <c r="A13" s="14">
        <v>4049527</v>
      </c>
      <c r="B13" s="15">
        <v>7622210778055</v>
      </c>
      <c r="C13" s="16" t="s">
        <v>5</v>
      </c>
      <c r="D13" s="17">
        <v>0.17499999999999999</v>
      </c>
      <c r="E13" s="15">
        <v>16</v>
      </c>
      <c r="F13" s="18">
        <v>10</v>
      </c>
      <c r="G13" s="18">
        <v>5</v>
      </c>
      <c r="H13" s="18">
        <v>50</v>
      </c>
      <c r="I13" s="39">
        <v>24.01</v>
      </c>
      <c r="J13" s="33">
        <f>I13/E13</f>
        <v>1.5006250000000001</v>
      </c>
    </row>
    <row r="14" spans="1:10" ht="15" thickBot="1" x14ac:dyDescent="0.35">
      <c r="A14" s="14"/>
      <c r="B14" s="15"/>
      <c r="C14" s="16"/>
      <c r="D14" s="17"/>
      <c r="E14" s="15"/>
      <c r="F14" s="18"/>
      <c r="G14" s="18"/>
      <c r="H14" s="18"/>
      <c r="I14" s="31"/>
      <c r="J14" s="33"/>
    </row>
    <row r="15" spans="1:10" ht="16.2" thickBot="1" x14ac:dyDescent="0.35">
      <c r="A15" s="14"/>
      <c r="B15" s="15"/>
      <c r="C15" s="19" t="s">
        <v>6</v>
      </c>
      <c r="D15" s="17"/>
      <c r="E15" s="15"/>
      <c r="F15" s="18"/>
      <c r="G15" s="18"/>
      <c r="H15" s="18"/>
      <c r="I15" s="31"/>
      <c r="J15" s="33"/>
    </row>
    <row r="16" spans="1:10" x14ac:dyDescent="0.3">
      <c r="A16" s="14"/>
      <c r="B16" s="15"/>
      <c r="C16" s="16"/>
      <c r="D16" s="17"/>
      <c r="E16" s="15"/>
      <c r="F16" s="18"/>
      <c r="G16" s="18"/>
      <c r="H16" s="18"/>
      <c r="I16" s="31"/>
      <c r="J16" s="33"/>
    </row>
    <row r="17" spans="1:10" x14ac:dyDescent="0.3">
      <c r="A17" s="14">
        <v>4268894</v>
      </c>
      <c r="B17" s="15">
        <v>5410041014600</v>
      </c>
      <c r="C17" s="16" t="s">
        <v>7</v>
      </c>
      <c r="D17" s="17">
        <v>4.4999999999999998E-2</v>
      </c>
      <c r="E17" s="15">
        <v>30</v>
      </c>
      <c r="F17" s="18">
        <v>24</v>
      </c>
      <c r="G17" s="18">
        <v>8</v>
      </c>
      <c r="H17" s="18">
        <v>192</v>
      </c>
      <c r="I17" s="39">
        <v>11.25</v>
      </c>
      <c r="J17" s="33">
        <f>I17/E17</f>
        <v>0.375</v>
      </c>
    </row>
    <row r="18" spans="1:10" x14ac:dyDescent="0.3">
      <c r="A18" s="14">
        <v>4268896</v>
      </c>
      <c r="B18" s="15">
        <v>5410041006100</v>
      </c>
      <c r="C18" s="16" t="s">
        <v>8</v>
      </c>
      <c r="D18" s="17">
        <v>0.22500000000000001</v>
      </c>
      <c r="E18" s="15">
        <v>24</v>
      </c>
      <c r="F18" s="18">
        <v>9</v>
      </c>
      <c r="G18" s="18">
        <v>5</v>
      </c>
      <c r="H18" s="18">
        <v>45</v>
      </c>
      <c r="I18" s="39">
        <v>51.27</v>
      </c>
      <c r="J18" s="33">
        <f>I18/E18</f>
        <v>2.13625</v>
      </c>
    </row>
    <row r="19" spans="1:10" x14ac:dyDescent="0.3">
      <c r="A19" s="14">
        <v>4268518</v>
      </c>
      <c r="B19" s="15">
        <v>5410041081909</v>
      </c>
      <c r="C19" s="16" t="s">
        <v>9</v>
      </c>
      <c r="D19" s="17">
        <v>0.45</v>
      </c>
      <c r="E19" s="15">
        <v>12</v>
      </c>
      <c r="F19" s="18">
        <v>9</v>
      </c>
      <c r="G19" s="18">
        <v>5</v>
      </c>
      <c r="H19" s="18">
        <v>45</v>
      </c>
      <c r="I19" s="39">
        <v>46.56</v>
      </c>
      <c r="J19" s="33">
        <f>I19/E19</f>
        <v>3.8800000000000003</v>
      </c>
    </row>
    <row r="20" spans="1:10" x14ac:dyDescent="0.3">
      <c r="A20" s="14">
        <v>4268945</v>
      </c>
      <c r="B20" s="15">
        <v>5410041006308</v>
      </c>
      <c r="C20" s="16" t="s">
        <v>10</v>
      </c>
      <c r="D20" s="17">
        <v>0.19</v>
      </c>
      <c r="E20" s="15">
        <v>20</v>
      </c>
      <c r="F20" s="18">
        <v>12</v>
      </c>
      <c r="G20" s="18">
        <v>6</v>
      </c>
      <c r="H20" s="18">
        <v>72</v>
      </c>
      <c r="I20" s="39">
        <v>34.1</v>
      </c>
      <c r="J20" s="33">
        <f>I20/E20</f>
        <v>1.7050000000000001</v>
      </c>
    </row>
    <row r="21" spans="1:10" ht="15" thickBot="1" x14ac:dyDescent="0.35">
      <c r="A21" s="14"/>
      <c r="B21" s="15"/>
      <c r="C21" s="16"/>
      <c r="D21" s="17"/>
      <c r="E21" s="15"/>
      <c r="F21" s="18"/>
      <c r="G21" s="18"/>
      <c r="H21" s="18"/>
      <c r="I21" s="31"/>
      <c r="J21" s="33"/>
    </row>
    <row r="22" spans="1:10" ht="16.2" thickBot="1" x14ac:dyDescent="0.35">
      <c r="A22" s="14"/>
      <c r="B22" s="15"/>
      <c r="C22" s="19" t="s">
        <v>11</v>
      </c>
      <c r="D22" s="17"/>
      <c r="E22" s="15"/>
      <c r="F22" s="18"/>
      <c r="G22" s="18"/>
      <c r="H22" s="18"/>
      <c r="I22" s="31"/>
      <c r="J22" s="33"/>
    </row>
    <row r="23" spans="1:10" x14ac:dyDescent="0.3">
      <c r="A23" s="14"/>
      <c r="B23" s="15"/>
      <c r="C23" s="16"/>
      <c r="D23" s="17"/>
      <c r="E23" s="15"/>
      <c r="F23" s="18"/>
      <c r="G23" s="18"/>
      <c r="H23" s="18"/>
      <c r="I23" s="31"/>
      <c r="J23" s="33"/>
    </row>
    <row r="24" spans="1:10" x14ac:dyDescent="0.3">
      <c r="A24" s="14">
        <v>4306269</v>
      </c>
      <c r="B24" s="15">
        <v>5410041167306</v>
      </c>
      <c r="C24" s="16" t="s">
        <v>12</v>
      </c>
      <c r="D24" s="17">
        <v>0.216</v>
      </c>
      <c r="E24" s="15">
        <v>30</v>
      </c>
      <c r="F24" s="18">
        <v>11</v>
      </c>
      <c r="G24" s="18">
        <v>5</v>
      </c>
      <c r="H24" s="18">
        <v>55</v>
      </c>
      <c r="I24" s="39">
        <v>79.75</v>
      </c>
      <c r="J24" s="33">
        <f>I24/E24</f>
        <v>2.6583333333333332</v>
      </c>
    </row>
    <row r="25" spans="1:10" x14ac:dyDescent="0.3">
      <c r="A25" s="14">
        <v>115295</v>
      </c>
      <c r="B25" s="15">
        <v>5410041186604</v>
      </c>
      <c r="C25" s="16" t="s">
        <v>13</v>
      </c>
      <c r="D25" s="17">
        <v>0.32400000000000001</v>
      </c>
      <c r="E25" s="15">
        <v>30</v>
      </c>
      <c r="F25" s="18">
        <v>6</v>
      </c>
      <c r="G25" s="18">
        <v>5</v>
      </c>
      <c r="H25" s="18">
        <v>30</v>
      </c>
      <c r="I25" s="39">
        <v>116.09</v>
      </c>
      <c r="J25" s="33">
        <f>I25/E25</f>
        <v>3.8696666666666668</v>
      </c>
    </row>
    <row r="26" spans="1:10" x14ac:dyDescent="0.3">
      <c r="A26" s="14">
        <v>115289</v>
      </c>
      <c r="B26" s="15">
        <v>54074385</v>
      </c>
      <c r="C26" s="16" t="s">
        <v>14</v>
      </c>
      <c r="D26" s="17">
        <v>2.7E-2</v>
      </c>
      <c r="E26" s="15">
        <v>50</v>
      </c>
      <c r="F26" s="18">
        <v>21</v>
      </c>
      <c r="G26" s="18">
        <v>12</v>
      </c>
      <c r="H26" s="18">
        <v>252</v>
      </c>
      <c r="I26" s="39">
        <v>14.4</v>
      </c>
      <c r="J26" s="33">
        <f>I26/E26</f>
        <v>0.28800000000000003</v>
      </c>
    </row>
    <row r="27" spans="1:10" x14ac:dyDescent="0.3">
      <c r="A27" s="14">
        <v>116315</v>
      </c>
      <c r="B27" s="15">
        <v>54074019</v>
      </c>
      <c r="C27" s="16" t="s">
        <v>15</v>
      </c>
      <c r="D27" s="17">
        <v>3.4305555555555554E-2</v>
      </c>
      <c r="E27" s="15">
        <v>36</v>
      </c>
      <c r="F27" s="18">
        <v>29</v>
      </c>
      <c r="G27" s="18">
        <v>10</v>
      </c>
      <c r="H27" s="18">
        <v>290</v>
      </c>
      <c r="I27" s="39">
        <v>13.66</v>
      </c>
      <c r="J27" s="33">
        <f>I27/E27</f>
        <v>0.37944444444444447</v>
      </c>
    </row>
    <row r="28" spans="1:10" ht="15" thickBot="1" x14ac:dyDescent="0.35">
      <c r="A28" s="14"/>
      <c r="B28" s="15"/>
      <c r="C28" s="16"/>
      <c r="D28" s="17"/>
      <c r="E28" s="15"/>
      <c r="F28" s="18"/>
      <c r="G28" s="18"/>
      <c r="H28" s="18"/>
      <c r="I28" s="31"/>
      <c r="J28" s="33"/>
    </row>
    <row r="29" spans="1:10" ht="16.2" thickBot="1" x14ac:dyDescent="0.35">
      <c r="A29" s="14"/>
      <c r="B29" s="15"/>
      <c r="C29" s="19" t="s">
        <v>16</v>
      </c>
      <c r="D29" s="17"/>
      <c r="E29" s="15"/>
      <c r="F29" s="18"/>
      <c r="G29" s="18"/>
      <c r="H29" s="18"/>
      <c r="I29" s="31"/>
      <c r="J29" s="33"/>
    </row>
    <row r="30" spans="1:10" x14ac:dyDescent="0.3">
      <c r="A30" s="14"/>
      <c r="B30" s="15"/>
      <c r="C30" s="16"/>
      <c r="D30" s="17"/>
      <c r="E30" s="15"/>
      <c r="F30" s="18"/>
      <c r="G30" s="18"/>
      <c r="H30" s="18"/>
      <c r="I30" s="31"/>
      <c r="J30" s="33"/>
    </row>
    <row r="31" spans="1:10" x14ac:dyDescent="0.3">
      <c r="A31" s="14">
        <v>4020576</v>
      </c>
      <c r="B31" s="15">
        <v>7622210501929</v>
      </c>
      <c r="C31" s="16" t="s">
        <v>17</v>
      </c>
      <c r="D31" s="17">
        <v>0.26</v>
      </c>
      <c r="E31" s="15">
        <v>14</v>
      </c>
      <c r="F31" s="18">
        <v>9</v>
      </c>
      <c r="G31" s="18">
        <v>5</v>
      </c>
      <c r="H31" s="18">
        <v>45</v>
      </c>
      <c r="I31" s="40">
        <v>23.36</v>
      </c>
      <c r="J31" s="33">
        <f t="shared" ref="J31:J40" si="0">I31/E31</f>
        <v>1.6685714285714286</v>
      </c>
    </row>
    <row r="32" spans="1:10" x14ac:dyDescent="0.3">
      <c r="A32" s="14">
        <v>4024698</v>
      </c>
      <c r="B32" s="15">
        <v>7622210993656</v>
      </c>
      <c r="C32" s="16" t="s">
        <v>18</v>
      </c>
      <c r="D32" s="17">
        <v>0.26</v>
      </c>
      <c r="E32" s="15">
        <v>21</v>
      </c>
      <c r="F32" s="18">
        <v>9</v>
      </c>
      <c r="G32" s="18">
        <v>4</v>
      </c>
      <c r="H32" s="18">
        <v>36</v>
      </c>
      <c r="I32" s="39">
        <v>34.229999999999997</v>
      </c>
      <c r="J32" s="33">
        <f t="shared" si="0"/>
        <v>1.63</v>
      </c>
    </row>
    <row r="33" spans="1:10" x14ac:dyDescent="0.3">
      <c r="A33" s="14">
        <v>4003795</v>
      </c>
      <c r="B33" s="15">
        <v>5410041152708</v>
      </c>
      <c r="C33" s="16" t="s">
        <v>19</v>
      </c>
      <c r="D33" s="17">
        <v>0.24</v>
      </c>
      <c r="E33" s="15">
        <v>18</v>
      </c>
      <c r="F33" s="18">
        <v>7</v>
      </c>
      <c r="G33" s="18">
        <v>6</v>
      </c>
      <c r="H33" s="18">
        <v>42</v>
      </c>
      <c r="I33" s="39">
        <v>36.159999999999997</v>
      </c>
      <c r="J33" s="33">
        <f t="shared" si="0"/>
        <v>2.0088888888888885</v>
      </c>
    </row>
    <row r="34" spans="1:10" x14ac:dyDescent="0.3">
      <c r="A34" s="14">
        <v>115645</v>
      </c>
      <c r="B34" s="15">
        <v>5410041153101</v>
      </c>
      <c r="C34" s="16" t="s">
        <v>20</v>
      </c>
      <c r="D34" s="17">
        <v>0.24</v>
      </c>
      <c r="E34" s="15">
        <v>12</v>
      </c>
      <c r="F34" s="18">
        <v>12</v>
      </c>
      <c r="G34" s="18">
        <v>4</v>
      </c>
      <c r="H34" s="18">
        <v>48</v>
      </c>
      <c r="I34" s="39">
        <v>27.24</v>
      </c>
      <c r="J34" s="33">
        <f t="shared" si="0"/>
        <v>2.27</v>
      </c>
    </row>
    <row r="35" spans="1:10" x14ac:dyDescent="0.3">
      <c r="A35" s="14">
        <v>115302</v>
      </c>
      <c r="B35" s="15">
        <v>5410041004601</v>
      </c>
      <c r="C35" s="16" t="s">
        <v>21</v>
      </c>
      <c r="D35" s="17">
        <v>0.16500000000000001</v>
      </c>
      <c r="E35" s="15">
        <v>12</v>
      </c>
      <c r="F35" s="18">
        <v>12</v>
      </c>
      <c r="G35" s="18">
        <v>4</v>
      </c>
      <c r="H35" s="18">
        <v>48</v>
      </c>
      <c r="I35" s="39">
        <v>23.44</v>
      </c>
      <c r="J35" s="33">
        <f t="shared" si="0"/>
        <v>1.9533333333333334</v>
      </c>
    </row>
    <row r="36" spans="1:10" x14ac:dyDescent="0.3">
      <c r="A36" s="14">
        <v>324445</v>
      </c>
      <c r="B36" s="15">
        <v>5410041001105</v>
      </c>
      <c r="C36" s="16" t="s">
        <v>22</v>
      </c>
      <c r="D36" s="17">
        <v>0.1</v>
      </c>
      <c r="E36" s="15">
        <v>12</v>
      </c>
      <c r="F36" s="18">
        <v>8</v>
      </c>
      <c r="G36" s="18">
        <v>5</v>
      </c>
      <c r="H36" s="18">
        <v>40</v>
      </c>
      <c r="I36" s="39">
        <v>26.26</v>
      </c>
      <c r="J36" s="33">
        <f t="shared" si="0"/>
        <v>2.1883333333333335</v>
      </c>
    </row>
    <row r="37" spans="1:10" x14ac:dyDescent="0.3">
      <c r="A37" s="14">
        <v>117009</v>
      </c>
      <c r="B37" s="15">
        <v>5410041485202</v>
      </c>
      <c r="C37" s="16" t="s">
        <v>23</v>
      </c>
      <c r="D37" s="17">
        <v>0.15</v>
      </c>
      <c r="E37" s="15">
        <v>14</v>
      </c>
      <c r="F37" s="18">
        <v>14</v>
      </c>
      <c r="G37" s="18">
        <v>7</v>
      </c>
      <c r="H37" s="18">
        <v>98</v>
      </c>
      <c r="I37" s="39">
        <v>25.33</v>
      </c>
      <c r="J37" s="33">
        <f t="shared" si="0"/>
        <v>1.8092857142857142</v>
      </c>
    </row>
    <row r="38" spans="1:10" x14ac:dyDescent="0.3">
      <c r="A38" s="14">
        <v>4009405</v>
      </c>
      <c r="B38" s="15">
        <v>7622210422026</v>
      </c>
      <c r="C38" s="16" t="s">
        <v>24</v>
      </c>
      <c r="D38" s="17">
        <v>0.25</v>
      </c>
      <c r="E38" s="15">
        <v>14</v>
      </c>
      <c r="F38" s="18">
        <v>12</v>
      </c>
      <c r="G38" s="18">
        <v>4</v>
      </c>
      <c r="H38" s="18">
        <v>48</v>
      </c>
      <c r="I38" s="39">
        <v>30.4</v>
      </c>
      <c r="J38" s="33">
        <f t="shared" si="0"/>
        <v>2.1714285714285713</v>
      </c>
    </row>
    <row r="39" spans="1:10" x14ac:dyDescent="0.3">
      <c r="A39" s="14">
        <v>849686</v>
      </c>
      <c r="B39" s="15">
        <v>3017760002905</v>
      </c>
      <c r="C39" s="16" t="s">
        <v>25</v>
      </c>
      <c r="D39" s="17">
        <v>0.12</v>
      </c>
      <c r="E39" s="15">
        <v>12</v>
      </c>
      <c r="F39" s="18">
        <v>21</v>
      </c>
      <c r="G39" s="18">
        <v>5</v>
      </c>
      <c r="H39" s="18">
        <v>105</v>
      </c>
      <c r="I39" s="40">
        <v>24.39</v>
      </c>
      <c r="J39" s="33">
        <f t="shared" si="0"/>
        <v>2.0325000000000002</v>
      </c>
    </row>
    <row r="40" spans="1:10" x14ac:dyDescent="0.3">
      <c r="A40" s="14">
        <v>4025876</v>
      </c>
      <c r="B40" s="15">
        <v>7622210601988</v>
      </c>
      <c r="C40" s="16" t="s">
        <v>26</v>
      </c>
      <c r="D40" s="17">
        <v>0.2</v>
      </c>
      <c r="E40" s="15">
        <v>18</v>
      </c>
      <c r="F40" s="18">
        <v>10</v>
      </c>
      <c r="G40" s="18">
        <v>8</v>
      </c>
      <c r="H40" s="18">
        <v>80</v>
      </c>
      <c r="I40" s="39">
        <v>23.55</v>
      </c>
      <c r="J40" s="33">
        <f t="shared" si="0"/>
        <v>1.3083333333333333</v>
      </c>
    </row>
    <row r="41" spans="1:10" ht="15" thickBot="1" x14ac:dyDescent="0.35">
      <c r="A41" s="14"/>
      <c r="B41" s="15"/>
      <c r="C41" s="16"/>
      <c r="D41" s="17"/>
      <c r="E41" s="15"/>
      <c r="F41" s="18"/>
      <c r="G41" s="18"/>
      <c r="H41" s="18"/>
      <c r="I41" s="31"/>
      <c r="J41" s="33"/>
    </row>
    <row r="42" spans="1:10" ht="16.2" thickBot="1" x14ac:dyDescent="0.35">
      <c r="A42" s="20"/>
      <c r="B42" s="20"/>
      <c r="C42" s="19" t="s">
        <v>27</v>
      </c>
      <c r="D42" s="21"/>
      <c r="E42" s="20"/>
      <c r="F42" s="20"/>
      <c r="G42" s="20"/>
      <c r="H42" s="20"/>
      <c r="I42" s="31"/>
      <c r="J42" s="33"/>
    </row>
    <row r="43" spans="1:10" x14ac:dyDescent="0.3">
      <c r="A43" s="14"/>
      <c r="B43" s="15"/>
      <c r="C43" s="16"/>
      <c r="D43" s="17"/>
      <c r="E43" s="15"/>
      <c r="F43" s="18"/>
      <c r="G43" s="18"/>
      <c r="H43" s="18"/>
      <c r="I43" s="31"/>
      <c r="J43" s="33"/>
    </row>
    <row r="44" spans="1:10" x14ac:dyDescent="0.3">
      <c r="A44" s="14">
        <v>121425</v>
      </c>
      <c r="B44" s="15">
        <v>3056440850283</v>
      </c>
      <c r="C44" s="16" t="s">
        <v>28</v>
      </c>
      <c r="D44" s="17">
        <v>0.09</v>
      </c>
      <c r="E44" s="15">
        <v>24</v>
      </c>
      <c r="F44" s="18">
        <v>8</v>
      </c>
      <c r="G44" s="18">
        <v>6</v>
      </c>
      <c r="H44" s="18">
        <v>48</v>
      </c>
      <c r="I44" s="39">
        <v>29.36</v>
      </c>
      <c r="J44" s="33">
        <f>I44/E44</f>
        <v>1.2233333333333334</v>
      </c>
    </row>
    <row r="45" spans="1:10" x14ac:dyDescent="0.3">
      <c r="A45" s="14">
        <v>117434</v>
      </c>
      <c r="B45" s="15">
        <v>3056440032696</v>
      </c>
      <c r="C45" s="16" t="s">
        <v>29</v>
      </c>
      <c r="D45" s="17">
        <v>0.125</v>
      </c>
      <c r="E45" s="15">
        <v>16</v>
      </c>
      <c r="F45" s="18">
        <v>8</v>
      </c>
      <c r="G45" s="18">
        <v>7</v>
      </c>
      <c r="H45" s="18">
        <v>56</v>
      </c>
      <c r="I45" s="39">
        <v>21.3</v>
      </c>
      <c r="J45" s="33">
        <f>I45/E45</f>
        <v>1.33125</v>
      </c>
    </row>
    <row r="46" spans="1:10" ht="15" thickBot="1" x14ac:dyDescent="0.35">
      <c r="A46" s="14"/>
      <c r="B46" s="15"/>
      <c r="C46" s="16"/>
      <c r="D46" s="17"/>
      <c r="E46" s="15"/>
      <c r="F46" s="18"/>
      <c r="G46" s="18"/>
      <c r="H46" s="18"/>
      <c r="I46" s="31"/>
      <c r="J46" s="33"/>
    </row>
    <row r="47" spans="1:10" ht="16.2" thickBot="1" x14ac:dyDescent="0.35">
      <c r="A47" s="14"/>
      <c r="B47" s="15"/>
      <c r="C47" s="19" t="s">
        <v>30</v>
      </c>
      <c r="D47" s="17"/>
      <c r="E47" s="15"/>
      <c r="F47" s="18"/>
      <c r="G47" s="18"/>
      <c r="H47" s="18"/>
      <c r="I47" s="31"/>
      <c r="J47" s="33"/>
    </row>
    <row r="48" spans="1:10" x14ac:dyDescent="0.3">
      <c r="A48" s="14"/>
      <c r="B48" s="15"/>
      <c r="C48" s="16"/>
      <c r="D48" s="17"/>
      <c r="E48" s="15"/>
      <c r="F48" s="18"/>
      <c r="G48" s="18"/>
      <c r="H48" s="18"/>
      <c r="I48" s="31"/>
      <c r="J48" s="33"/>
    </row>
    <row r="49" spans="1:10" x14ac:dyDescent="0.3">
      <c r="A49" s="14">
        <v>4049256</v>
      </c>
      <c r="B49" s="15">
        <v>7622210776204</v>
      </c>
      <c r="C49" s="16" t="s">
        <v>31</v>
      </c>
      <c r="D49" s="17">
        <v>2.8000000000000001E-2</v>
      </c>
      <c r="E49" s="15">
        <v>48</v>
      </c>
      <c r="F49" s="18">
        <v>12</v>
      </c>
      <c r="G49" s="18">
        <v>10</v>
      </c>
      <c r="H49" s="18">
        <v>120</v>
      </c>
      <c r="I49" s="39">
        <v>8.42</v>
      </c>
      <c r="J49" s="33">
        <f t="shared" ref="J49:J55" si="1">I49/E49</f>
        <v>0.17541666666666667</v>
      </c>
    </row>
    <row r="50" spans="1:10" x14ac:dyDescent="0.3">
      <c r="A50" s="14">
        <v>4048830</v>
      </c>
      <c r="B50" s="15">
        <v>7622210772688</v>
      </c>
      <c r="C50" s="16" t="s">
        <v>32</v>
      </c>
      <c r="D50" s="17">
        <v>2.8000000000000001E-2</v>
      </c>
      <c r="E50" s="15">
        <v>48</v>
      </c>
      <c r="F50" s="18">
        <v>12</v>
      </c>
      <c r="G50" s="18">
        <v>10</v>
      </c>
      <c r="H50" s="18">
        <v>120</v>
      </c>
      <c r="I50" s="39">
        <v>8.42</v>
      </c>
      <c r="J50" s="33">
        <f t="shared" si="1"/>
        <v>0.17541666666666667</v>
      </c>
    </row>
    <row r="51" spans="1:10" x14ac:dyDescent="0.3">
      <c r="A51" s="14">
        <v>4276873</v>
      </c>
      <c r="B51" s="15">
        <v>7622201513788</v>
      </c>
      <c r="C51" s="16" t="s">
        <v>33</v>
      </c>
      <c r="D51" s="17">
        <v>0.14000000000000001</v>
      </c>
      <c r="E51" s="15">
        <v>7</v>
      </c>
      <c r="F51" s="18">
        <v>16</v>
      </c>
      <c r="G51" s="18">
        <v>10</v>
      </c>
      <c r="H51" s="18">
        <v>160</v>
      </c>
      <c r="I51" s="39">
        <v>7.25</v>
      </c>
      <c r="J51" s="33">
        <f t="shared" si="1"/>
        <v>1.0357142857142858</v>
      </c>
    </row>
    <row r="52" spans="1:10" x14ac:dyDescent="0.3">
      <c r="A52" s="14">
        <v>4276866</v>
      </c>
      <c r="B52" s="15">
        <v>7622201513658</v>
      </c>
      <c r="C52" s="16" t="s">
        <v>34</v>
      </c>
      <c r="D52" s="17">
        <v>0.14000000000000001</v>
      </c>
      <c r="E52" s="15">
        <v>7</v>
      </c>
      <c r="F52" s="18">
        <v>16</v>
      </c>
      <c r="G52" s="18">
        <v>10</v>
      </c>
      <c r="H52" s="18">
        <v>160</v>
      </c>
      <c r="I52" s="39">
        <v>7.25</v>
      </c>
      <c r="J52" s="33">
        <f t="shared" si="1"/>
        <v>1.0357142857142858</v>
      </c>
    </row>
    <row r="53" spans="1:10" x14ac:dyDescent="0.3">
      <c r="A53" s="14">
        <v>4264320</v>
      </c>
      <c r="B53" s="15">
        <v>7622210937704</v>
      </c>
      <c r="C53" s="16" t="s">
        <v>35</v>
      </c>
      <c r="D53" s="17">
        <v>0.14000000000000001</v>
      </c>
      <c r="E53" s="15">
        <v>7</v>
      </c>
      <c r="F53" s="18">
        <v>16</v>
      </c>
      <c r="G53" s="18">
        <v>10</v>
      </c>
      <c r="H53" s="18">
        <v>160</v>
      </c>
      <c r="I53" s="39">
        <v>7.25</v>
      </c>
      <c r="J53" s="33">
        <f t="shared" si="1"/>
        <v>1.0357142857142858</v>
      </c>
    </row>
    <row r="54" spans="1:10" x14ac:dyDescent="0.3">
      <c r="A54" s="14">
        <v>4254416</v>
      </c>
      <c r="B54" s="15">
        <v>7622201420307</v>
      </c>
      <c r="C54" s="16" t="s">
        <v>36</v>
      </c>
      <c r="D54" s="17">
        <v>0.14000000000000001</v>
      </c>
      <c r="E54" s="15">
        <v>7</v>
      </c>
      <c r="F54" s="18">
        <v>16</v>
      </c>
      <c r="G54" s="18">
        <v>10</v>
      </c>
      <c r="H54" s="18">
        <v>160</v>
      </c>
      <c r="I54" s="39">
        <v>7.75</v>
      </c>
      <c r="J54" s="33">
        <f t="shared" si="1"/>
        <v>1.1071428571428572</v>
      </c>
    </row>
    <row r="55" spans="1:10" x14ac:dyDescent="0.3">
      <c r="A55" s="14">
        <v>4269964</v>
      </c>
      <c r="B55" s="15">
        <v>7622201809485</v>
      </c>
      <c r="C55" s="16" t="s">
        <v>37</v>
      </c>
      <c r="D55" s="17">
        <v>0.18</v>
      </c>
      <c r="E55" s="15">
        <v>12</v>
      </c>
      <c r="F55" s="18">
        <v>8</v>
      </c>
      <c r="G55" s="18">
        <v>10</v>
      </c>
      <c r="H55" s="18">
        <v>80</v>
      </c>
      <c r="I55" s="39">
        <v>17.21</v>
      </c>
      <c r="J55" s="33">
        <f t="shared" si="1"/>
        <v>1.4341666666666668</v>
      </c>
    </row>
    <row r="56" spans="1:10" ht="15" thickBot="1" x14ac:dyDescent="0.35">
      <c r="A56" s="14"/>
      <c r="B56" s="15"/>
      <c r="C56" s="16"/>
      <c r="D56" s="17"/>
      <c r="E56" s="15"/>
      <c r="F56" s="18"/>
      <c r="G56" s="18"/>
      <c r="H56" s="18"/>
      <c r="I56" s="31"/>
      <c r="J56" s="33"/>
    </row>
    <row r="57" spans="1:10" ht="16.2" thickBot="1" x14ac:dyDescent="0.35">
      <c r="A57" s="14"/>
      <c r="B57" s="15"/>
      <c r="C57" s="19" t="s">
        <v>38</v>
      </c>
      <c r="D57" s="17"/>
      <c r="E57" s="15"/>
      <c r="F57" s="18"/>
      <c r="G57" s="18"/>
      <c r="H57" s="18"/>
      <c r="I57" s="31"/>
      <c r="J57" s="33"/>
    </row>
    <row r="58" spans="1:10" x14ac:dyDescent="0.3">
      <c r="A58" s="14"/>
      <c r="B58" s="15"/>
      <c r="C58" s="16"/>
      <c r="D58" s="17"/>
      <c r="E58" s="15"/>
      <c r="F58" s="18"/>
      <c r="G58" s="18"/>
      <c r="H58" s="18"/>
      <c r="I58" s="31"/>
      <c r="J58" s="33"/>
    </row>
    <row r="59" spans="1:10" x14ac:dyDescent="0.3">
      <c r="A59" s="14">
        <v>115209</v>
      </c>
      <c r="B59" s="15">
        <v>5410041162103</v>
      </c>
      <c r="C59" s="16" t="s">
        <v>39</v>
      </c>
      <c r="D59" s="17">
        <v>0.19500000000000001</v>
      </c>
      <c r="E59" s="15">
        <v>12</v>
      </c>
      <c r="F59" s="18">
        <v>12</v>
      </c>
      <c r="G59" s="18">
        <v>5</v>
      </c>
      <c r="H59" s="18">
        <v>60</v>
      </c>
      <c r="I59" s="39">
        <v>27.41</v>
      </c>
      <c r="J59" s="33">
        <f t="shared" ref="J59:J66" si="2">I59/E59</f>
        <v>2.2841666666666667</v>
      </c>
    </row>
    <row r="60" spans="1:10" x14ac:dyDescent="0.3">
      <c r="A60" s="14">
        <v>115210</v>
      </c>
      <c r="B60" s="15">
        <v>3017760569194</v>
      </c>
      <c r="C60" s="16" t="s">
        <v>40</v>
      </c>
      <c r="D60" s="17">
        <v>0.19500000000000001</v>
      </c>
      <c r="E60" s="15">
        <v>12</v>
      </c>
      <c r="F60" s="18">
        <v>12</v>
      </c>
      <c r="G60" s="18">
        <v>5</v>
      </c>
      <c r="H60" s="18">
        <v>60</v>
      </c>
      <c r="I60" s="39">
        <v>27.41</v>
      </c>
      <c r="J60" s="33">
        <f t="shared" si="2"/>
        <v>2.2841666666666667</v>
      </c>
    </row>
    <row r="61" spans="1:10" x14ac:dyDescent="0.3">
      <c r="A61" s="14">
        <v>115165</v>
      </c>
      <c r="B61" s="15">
        <v>5410041161809</v>
      </c>
      <c r="C61" s="16" t="s">
        <v>41</v>
      </c>
      <c r="D61" s="17">
        <v>0.192</v>
      </c>
      <c r="E61" s="15">
        <v>12</v>
      </c>
      <c r="F61" s="18">
        <v>12</v>
      </c>
      <c r="G61" s="18">
        <v>5</v>
      </c>
      <c r="H61" s="18">
        <v>60</v>
      </c>
      <c r="I61" s="39">
        <v>27.41</v>
      </c>
      <c r="J61" s="33">
        <f t="shared" si="2"/>
        <v>2.2841666666666667</v>
      </c>
    </row>
    <row r="62" spans="1:10" x14ac:dyDescent="0.3">
      <c r="A62" s="14">
        <v>115207</v>
      </c>
      <c r="B62" s="15">
        <v>3017760568890</v>
      </c>
      <c r="C62" s="16" t="s">
        <v>42</v>
      </c>
      <c r="D62" s="17">
        <v>0.19500000000000001</v>
      </c>
      <c r="E62" s="15">
        <v>12</v>
      </c>
      <c r="F62" s="18">
        <v>12</v>
      </c>
      <c r="G62" s="18">
        <v>5</v>
      </c>
      <c r="H62" s="18">
        <v>60</v>
      </c>
      <c r="I62" s="39">
        <v>27.41</v>
      </c>
      <c r="J62" s="33">
        <f t="shared" si="2"/>
        <v>2.2841666666666667</v>
      </c>
    </row>
    <row r="63" spans="1:10" x14ac:dyDescent="0.3">
      <c r="A63" s="14">
        <v>115038</v>
      </c>
      <c r="B63" s="15">
        <v>5410041196504</v>
      </c>
      <c r="C63" s="16" t="s">
        <v>43</v>
      </c>
      <c r="D63" s="17">
        <v>0.17100000000000001</v>
      </c>
      <c r="E63" s="15">
        <v>14</v>
      </c>
      <c r="F63" s="18">
        <v>13</v>
      </c>
      <c r="G63" s="18">
        <v>5</v>
      </c>
      <c r="H63" s="18">
        <v>65</v>
      </c>
      <c r="I63" s="39">
        <v>22.7</v>
      </c>
      <c r="J63" s="33">
        <f t="shared" si="2"/>
        <v>1.6214285714285714</v>
      </c>
    </row>
    <row r="64" spans="1:10" x14ac:dyDescent="0.3">
      <c r="A64" s="14">
        <v>116076</v>
      </c>
      <c r="B64" s="15">
        <v>5410041337303</v>
      </c>
      <c r="C64" s="16" t="s">
        <v>44</v>
      </c>
      <c r="D64" s="17">
        <v>4.2999999999999997E-2</v>
      </c>
      <c r="E64" s="15">
        <v>24</v>
      </c>
      <c r="F64" s="18">
        <v>20</v>
      </c>
      <c r="G64" s="18">
        <v>9</v>
      </c>
      <c r="H64" s="18">
        <v>180</v>
      </c>
      <c r="I64" s="39">
        <v>10.09</v>
      </c>
      <c r="J64" s="33">
        <f t="shared" si="2"/>
        <v>0.42041666666666666</v>
      </c>
    </row>
    <row r="65" spans="1:10" x14ac:dyDescent="0.3">
      <c r="A65" s="14">
        <v>4304634</v>
      </c>
      <c r="B65" s="15">
        <v>7622201754365</v>
      </c>
      <c r="C65" s="16" t="s">
        <v>45</v>
      </c>
      <c r="D65" s="17">
        <v>0.105</v>
      </c>
      <c r="E65" s="15">
        <v>9</v>
      </c>
      <c r="F65" s="18">
        <v>27</v>
      </c>
      <c r="G65" s="18">
        <v>7</v>
      </c>
      <c r="H65" s="18">
        <v>189</v>
      </c>
      <c r="I65" s="40">
        <v>14.86</v>
      </c>
      <c r="J65" s="33">
        <f t="shared" si="2"/>
        <v>1.651111111111111</v>
      </c>
    </row>
    <row r="66" spans="1:10" x14ac:dyDescent="0.3">
      <c r="A66" s="14">
        <v>4304543</v>
      </c>
      <c r="B66" s="15">
        <v>7622201753306</v>
      </c>
      <c r="C66" s="16" t="s">
        <v>46</v>
      </c>
      <c r="D66" s="17">
        <v>3.5000000000000003E-2</v>
      </c>
      <c r="E66" s="15">
        <v>15</v>
      </c>
      <c r="F66" s="18">
        <v>38</v>
      </c>
      <c r="G66" s="18">
        <v>12</v>
      </c>
      <c r="H66" s="18">
        <v>456</v>
      </c>
      <c r="I66" s="40">
        <v>7.7</v>
      </c>
      <c r="J66" s="33">
        <f t="shared" si="2"/>
        <v>0.51333333333333331</v>
      </c>
    </row>
    <row r="67" spans="1:10" ht="15" thickBot="1" x14ac:dyDescent="0.35">
      <c r="A67" s="14"/>
      <c r="B67" s="15"/>
      <c r="C67" s="16"/>
      <c r="D67" s="17"/>
      <c r="E67" s="15"/>
      <c r="F67" s="18"/>
      <c r="G67" s="18"/>
      <c r="H67" s="18"/>
      <c r="I67" s="31"/>
      <c r="J67" s="33"/>
    </row>
    <row r="68" spans="1:10" ht="16.2" thickBot="1" x14ac:dyDescent="0.35">
      <c r="A68" s="14"/>
      <c r="B68" s="15"/>
      <c r="C68" s="19" t="s">
        <v>47</v>
      </c>
      <c r="D68" s="17"/>
      <c r="E68" s="15"/>
      <c r="F68" s="18"/>
      <c r="G68" s="18"/>
      <c r="H68" s="18"/>
      <c r="I68" s="31"/>
      <c r="J68" s="33"/>
    </row>
    <row r="69" spans="1:10" x14ac:dyDescent="0.3">
      <c r="A69" s="14"/>
      <c r="B69" s="15"/>
      <c r="C69" s="16"/>
      <c r="D69" s="17"/>
      <c r="E69" s="15"/>
      <c r="F69" s="18"/>
      <c r="G69" s="18"/>
      <c r="H69" s="18"/>
      <c r="I69" s="31"/>
      <c r="J69" s="33"/>
    </row>
    <row r="70" spans="1:10" x14ac:dyDescent="0.3">
      <c r="A70" s="14">
        <v>924880</v>
      </c>
      <c r="B70" s="15">
        <v>3017760002707</v>
      </c>
      <c r="C70" s="16" t="s">
        <v>48</v>
      </c>
      <c r="D70" s="17">
        <v>7.4999999999999997E-2</v>
      </c>
      <c r="E70" s="15">
        <v>24</v>
      </c>
      <c r="F70" s="18">
        <v>18</v>
      </c>
      <c r="G70" s="18">
        <v>7</v>
      </c>
      <c r="H70" s="18">
        <v>126</v>
      </c>
      <c r="I70" s="39">
        <v>28.84</v>
      </c>
      <c r="J70" s="33">
        <f>I70/E70</f>
        <v>1.2016666666666667</v>
      </c>
    </row>
    <row r="71" spans="1:10" x14ac:dyDescent="0.3">
      <c r="A71" s="14">
        <v>924884</v>
      </c>
      <c r="B71" s="15">
        <v>3017760363396</v>
      </c>
      <c r="C71" s="16" t="s">
        <v>49</v>
      </c>
      <c r="D71" s="17">
        <v>7.4999999999999997E-2</v>
      </c>
      <c r="E71" s="15">
        <v>24</v>
      </c>
      <c r="F71" s="18">
        <v>18</v>
      </c>
      <c r="G71" s="18">
        <v>7</v>
      </c>
      <c r="H71" s="18">
        <v>126</v>
      </c>
      <c r="I71" s="39">
        <v>28.84</v>
      </c>
      <c r="J71" s="33">
        <f>I71/E71</f>
        <v>1.2016666666666667</v>
      </c>
    </row>
    <row r="72" spans="1:10" x14ac:dyDescent="0.3">
      <c r="A72" s="14">
        <v>764437</v>
      </c>
      <c r="B72" s="15">
        <v>3017760649193</v>
      </c>
      <c r="C72" s="16" t="s">
        <v>50</v>
      </c>
      <c r="D72" s="17">
        <v>7.0000000000000007E-2</v>
      </c>
      <c r="E72" s="15">
        <v>24</v>
      </c>
      <c r="F72" s="18">
        <v>18</v>
      </c>
      <c r="G72" s="18">
        <v>7</v>
      </c>
      <c r="H72" s="18">
        <v>126</v>
      </c>
      <c r="I72" s="39">
        <v>28.84</v>
      </c>
      <c r="J72" s="33">
        <f>I72/E72</f>
        <v>1.2016666666666667</v>
      </c>
    </row>
    <row r="73" spans="1:10" x14ac:dyDescent="0.3">
      <c r="A73" s="14">
        <v>676554</v>
      </c>
      <c r="B73" s="15">
        <v>3017760628297</v>
      </c>
      <c r="C73" s="16" t="s">
        <v>51</v>
      </c>
      <c r="D73" s="17">
        <v>3.9E-2</v>
      </c>
      <c r="E73" s="15">
        <v>24</v>
      </c>
      <c r="F73" s="18">
        <v>24</v>
      </c>
      <c r="G73" s="18">
        <v>7</v>
      </c>
      <c r="H73" s="18">
        <v>168</v>
      </c>
      <c r="I73" s="39">
        <v>12.46</v>
      </c>
      <c r="J73" s="33">
        <f>I73/E73</f>
        <v>0.51916666666666667</v>
      </c>
    </row>
    <row r="74" spans="1:10" x14ac:dyDescent="0.3">
      <c r="A74" s="14">
        <v>676640</v>
      </c>
      <c r="B74" s="15">
        <v>3017760628198</v>
      </c>
      <c r="C74" s="16" t="s">
        <v>52</v>
      </c>
      <c r="D74" s="17">
        <v>3.9E-2</v>
      </c>
      <c r="E74" s="15">
        <v>24</v>
      </c>
      <c r="F74" s="18">
        <v>24</v>
      </c>
      <c r="G74" s="18">
        <v>7</v>
      </c>
      <c r="H74" s="18">
        <v>168</v>
      </c>
      <c r="I74" s="39">
        <v>12.46</v>
      </c>
      <c r="J74" s="33">
        <f>I74/E74</f>
        <v>0.51916666666666667</v>
      </c>
    </row>
    <row r="75" spans="1:10" ht="15" thickBot="1" x14ac:dyDescent="0.35">
      <c r="A75" s="14"/>
      <c r="B75" s="15"/>
      <c r="C75" s="16"/>
      <c r="D75" s="17"/>
      <c r="E75" s="15"/>
      <c r="F75" s="18"/>
      <c r="G75" s="18"/>
      <c r="H75" s="18"/>
      <c r="I75" s="31"/>
      <c r="J75" s="33"/>
    </row>
    <row r="76" spans="1:10" ht="16.2" thickBot="1" x14ac:dyDescent="0.35">
      <c r="A76" s="14"/>
      <c r="B76" s="15"/>
      <c r="C76" s="19" t="s">
        <v>53</v>
      </c>
      <c r="D76" s="17"/>
      <c r="E76" s="15"/>
      <c r="F76" s="18"/>
      <c r="G76" s="18"/>
      <c r="H76" s="18"/>
      <c r="I76" s="31"/>
      <c r="J76" s="33"/>
    </row>
    <row r="77" spans="1:10" x14ac:dyDescent="0.3">
      <c r="A77" s="14"/>
      <c r="B77" s="15"/>
      <c r="C77" s="16"/>
      <c r="D77" s="17"/>
      <c r="E77" s="15"/>
      <c r="F77" s="18"/>
      <c r="G77" s="18"/>
      <c r="H77" s="18"/>
      <c r="I77" s="31"/>
      <c r="J77" s="33"/>
    </row>
    <row r="78" spans="1:10" x14ac:dyDescent="0.3">
      <c r="A78" s="14">
        <v>114553</v>
      </c>
      <c r="B78" s="15">
        <v>5410041005004</v>
      </c>
      <c r="C78" s="16" t="s">
        <v>54</v>
      </c>
      <c r="D78" s="17">
        <v>0.2</v>
      </c>
      <c r="E78" s="15">
        <v>20</v>
      </c>
      <c r="F78" s="18">
        <v>12</v>
      </c>
      <c r="G78" s="18">
        <v>5</v>
      </c>
      <c r="H78" s="18">
        <v>60</v>
      </c>
      <c r="I78" s="39">
        <v>48.29</v>
      </c>
      <c r="J78" s="33">
        <f>I78/E78</f>
        <v>2.4144999999999999</v>
      </c>
    </row>
    <row r="79" spans="1:10" ht="15" thickBot="1" x14ac:dyDescent="0.35">
      <c r="A79" s="14"/>
      <c r="B79" s="15"/>
      <c r="C79" s="16"/>
      <c r="D79" s="17"/>
      <c r="E79" s="15"/>
      <c r="F79" s="18"/>
      <c r="G79" s="18"/>
      <c r="H79" s="18"/>
      <c r="I79" s="31"/>
      <c r="J79" s="33"/>
    </row>
    <row r="80" spans="1:10" ht="16.2" thickBot="1" x14ac:dyDescent="0.35">
      <c r="A80" s="14"/>
      <c r="B80" s="15"/>
      <c r="C80" s="19" t="s">
        <v>55</v>
      </c>
      <c r="D80" s="17"/>
      <c r="E80" s="15"/>
      <c r="F80" s="18"/>
      <c r="G80" s="18"/>
      <c r="H80" s="18"/>
      <c r="I80" s="31"/>
      <c r="J80" s="33"/>
    </row>
    <row r="81" spans="1:10" x14ac:dyDescent="0.3">
      <c r="A81" s="14"/>
      <c r="B81" s="15"/>
      <c r="C81" s="16"/>
      <c r="D81" s="17"/>
      <c r="E81" s="15"/>
      <c r="F81" s="18"/>
      <c r="G81" s="18"/>
      <c r="H81" s="18"/>
      <c r="I81" s="31"/>
      <c r="J81" s="33"/>
    </row>
    <row r="82" spans="1:10" x14ac:dyDescent="0.3">
      <c r="A82" s="14">
        <v>4016689</v>
      </c>
      <c r="B82" s="15">
        <v>7622210476081</v>
      </c>
      <c r="C82" s="16" t="s">
        <v>56</v>
      </c>
      <c r="D82" s="17">
        <v>0.2</v>
      </c>
      <c r="E82" s="15">
        <v>20</v>
      </c>
      <c r="F82" s="18">
        <v>12</v>
      </c>
      <c r="G82" s="18">
        <v>4</v>
      </c>
      <c r="H82" s="18">
        <v>48</v>
      </c>
      <c r="I82" s="39">
        <v>22.68</v>
      </c>
      <c r="J82" s="33">
        <f t="shared" ref="J82:J87" si="3">I82/E82</f>
        <v>1.1339999999999999</v>
      </c>
    </row>
    <row r="83" spans="1:10" x14ac:dyDescent="0.3">
      <c r="A83" s="14">
        <v>4016771</v>
      </c>
      <c r="B83" s="15">
        <v>3017760000062</v>
      </c>
      <c r="C83" s="16" t="s">
        <v>57</v>
      </c>
      <c r="D83" s="17">
        <v>0.3</v>
      </c>
      <c r="E83" s="15">
        <v>20</v>
      </c>
      <c r="F83" s="18">
        <v>6</v>
      </c>
      <c r="G83" s="18">
        <v>4</v>
      </c>
      <c r="H83" s="18">
        <v>24</v>
      </c>
      <c r="I83" s="39">
        <v>45.44</v>
      </c>
      <c r="J83" s="33">
        <f t="shared" si="3"/>
        <v>2.2719999999999998</v>
      </c>
    </row>
    <row r="84" spans="1:10" x14ac:dyDescent="0.3">
      <c r="A84" s="14">
        <v>4016805</v>
      </c>
      <c r="B84" s="15">
        <v>3017760857062</v>
      </c>
      <c r="C84" s="16" t="s">
        <v>58</v>
      </c>
      <c r="D84" s="17">
        <v>2.5000000000000001E-2</v>
      </c>
      <c r="E84" s="15">
        <v>140</v>
      </c>
      <c r="F84" s="18">
        <v>8</v>
      </c>
      <c r="G84" s="18">
        <v>5</v>
      </c>
      <c r="H84" s="18">
        <v>40</v>
      </c>
      <c r="I84" s="40">
        <v>22.34</v>
      </c>
      <c r="J84" s="33">
        <f t="shared" si="3"/>
        <v>0.15957142857142856</v>
      </c>
    </row>
    <row r="85" spans="1:10" x14ac:dyDescent="0.3">
      <c r="A85" s="14">
        <v>4017069</v>
      </c>
      <c r="B85" s="15">
        <v>7622210478450</v>
      </c>
      <c r="C85" s="16" t="s">
        <v>59</v>
      </c>
      <c r="D85" s="17">
        <v>0.16500000000000001</v>
      </c>
      <c r="E85" s="15">
        <v>20</v>
      </c>
      <c r="F85" s="18">
        <v>12</v>
      </c>
      <c r="G85" s="18">
        <v>4</v>
      </c>
      <c r="H85" s="18">
        <v>48</v>
      </c>
      <c r="I85" s="39">
        <v>19.690000000000001</v>
      </c>
      <c r="J85" s="33">
        <f t="shared" si="3"/>
        <v>0.98450000000000004</v>
      </c>
    </row>
    <row r="86" spans="1:10" x14ac:dyDescent="0.3">
      <c r="A86" s="14">
        <v>4017070</v>
      </c>
      <c r="B86" s="15">
        <v>7622210478474</v>
      </c>
      <c r="C86" s="16" t="s">
        <v>60</v>
      </c>
      <c r="D86" s="17">
        <v>0.33</v>
      </c>
      <c r="E86" s="15">
        <v>10</v>
      </c>
      <c r="F86" s="18">
        <v>12</v>
      </c>
      <c r="G86" s="18">
        <v>4</v>
      </c>
      <c r="H86" s="18">
        <v>48</v>
      </c>
      <c r="I86" s="39">
        <v>19.329999999999998</v>
      </c>
      <c r="J86" s="33">
        <f t="shared" si="3"/>
        <v>1.9329999999999998</v>
      </c>
    </row>
    <row r="87" spans="1:10" x14ac:dyDescent="0.3">
      <c r="A87" s="14">
        <v>4017071</v>
      </c>
      <c r="B87" s="15">
        <v>7622210478498</v>
      </c>
      <c r="C87" s="16" t="s">
        <v>61</v>
      </c>
      <c r="D87" s="17">
        <v>1.32</v>
      </c>
      <c r="E87" s="15">
        <v>4</v>
      </c>
      <c r="F87" s="18">
        <v>12</v>
      </c>
      <c r="G87" s="18">
        <v>4</v>
      </c>
      <c r="H87" s="18">
        <v>48</v>
      </c>
      <c r="I87" s="39">
        <v>29.23</v>
      </c>
      <c r="J87" s="33">
        <f t="shared" si="3"/>
        <v>7.3075000000000001</v>
      </c>
    </row>
    <row r="88" spans="1:10" ht="15" thickBot="1" x14ac:dyDescent="0.35">
      <c r="A88" s="14"/>
      <c r="B88" s="15"/>
      <c r="C88" s="16"/>
      <c r="D88" s="17"/>
      <c r="E88" s="15"/>
      <c r="F88" s="18"/>
      <c r="G88" s="18"/>
      <c r="H88" s="18"/>
      <c r="I88" s="31"/>
      <c r="J88" s="33"/>
    </row>
    <row r="89" spans="1:10" ht="16.2" thickBot="1" x14ac:dyDescent="0.35">
      <c r="A89" s="14"/>
      <c r="B89" s="15"/>
      <c r="C89" s="19" t="s">
        <v>62</v>
      </c>
      <c r="D89" s="17"/>
      <c r="E89" s="15"/>
      <c r="F89" s="18"/>
      <c r="G89" s="18"/>
      <c r="H89" s="18"/>
      <c r="I89" s="31"/>
      <c r="J89" s="33"/>
    </row>
    <row r="90" spans="1:10" x14ac:dyDescent="0.3">
      <c r="A90" s="14"/>
      <c r="B90" s="15"/>
      <c r="C90" s="16"/>
      <c r="D90" s="17"/>
      <c r="E90" s="15"/>
      <c r="F90" s="18"/>
      <c r="G90" s="18"/>
      <c r="H90" s="18"/>
      <c r="I90" s="31"/>
      <c r="J90" s="33"/>
    </row>
    <row r="91" spans="1:10" x14ac:dyDescent="0.3">
      <c r="A91" s="14">
        <v>4040976</v>
      </c>
      <c r="B91" s="15">
        <v>7622210713780</v>
      </c>
      <c r="C91" s="16" t="s">
        <v>63</v>
      </c>
      <c r="D91" s="17">
        <v>0.4</v>
      </c>
      <c r="E91" s="15">
        <v>21</v>
      </c>
      <c r="F91" s="18">
        <v>6</v>
      </c>
      <c r="G91" s="18">
        <v>5</v>
      </c>
      <c r="H91" s="18">
        <v>30</v>
      </c>
      <c r="I91" s="39">
        <v>50.19</v>
      </c>
      <c r="J91" s="33">
        <f t="shared" ref="J91:J103" si="4">I91/E91</f>
        <v>2.3899999999999997</v>
      </c>
    </row>
    <row r="92" spans="1:10" x14ac:dyDescent="0.3">
      <c r="A92" s="14">
        <v>712868</v>
      </c>
      <c r="B92" s="15">
        <v>3017760307499</v>
      </c>
      <c r="C92" s="16" t="s">
        <v>64</v>
      </c>
      <c r="D92" s="17">
        <v>0.4</v>
      </c>
      <c r="E92" s="15">
        <v>21</v>
      </c>
      <c r="F92" s="18">
        <v>6</v>
      </c>
      <c r="G92" s="18">
        <v>5</v>
      </c>
      <c r="H92" s="18">
        <v>30</v>
      </c>
      <c r="I92" s="39">
        <v>53.54</v>
      </c>
      <c r="J92" s="33">
        <f t="shared" si="4"/>
        <v>2.5495238095238095</v>
      </c>
    </row>
    <row r="93" spans="1:10" x14ac:dyDescent="0.3">
      <c r="A93" s="14">
        <v>4308095</v>
      </c>
      <c r="B93" s="15">
        <v>5410041371000</v>
      </c>
      <c r="C93" s="16" t="s">
        <v>65</v>
      </c>
      <c r="D93" s="17">
        <v>0.3</v>
      </c>
      <c r="E93" s="15">
        <v>10</v>
      </c>
      <c r="F93" s="18">
        <v>14</v>
      </c>
      <c r="G93" s="18">
        <v>4</v>
      </c>
      <c r="H93" s="18">
        <v>56</v>
      </c>
      <c r="I93" s="39">
        <v>25.72</v>
      </c>
      <c r="J93" s="33">
        <f t="shared" si="4"/>
        <v>2.5720000000000001</v>
      </c>
    </row>
    <row r="94" spans="1:10" x14ac:dyDescent="0.3">
      <c r="A94" s="14">
        <v>644216</v>
      </c>
      <c r="B94" s="15">
        <v>3017760472890</v>
      </c>
      <c r="C94" s="16" t="s">
        <v>66</v>
      </c>
      <c r="D94" s="17">
        <v>0.3</v>
      </c>
      <c r="E94" s="15">
        <v>14</v>
      </c>
      <c r="F94" s="18">
        <v>10</v>
      </c>
      <c r="G94" s="18">
        <v>5</v>
      </c>
      <c r="H94" s="18">
        <v>50</v>
      </c>
      <c r="I94" s="39">
        <v>33.47</v>
      </c>
      <c r="J94" s="33">
        <f t="shared" si="4"/>
        <v>2.3907142857142856</v>
      </c>
    </row>
    <row r="95" spans="1:10" x14ac:dyDescent="0.3">
      <c r="A95" s="14">
        <v>120994</v>
      </c>
      <c r="B95" s="15">
        <v>3017760378994</v>
      </c>
      <c r="C95" s="16" t="s">
        <v>67</v>
      </c>
      <c r="D95" s="17">
        <v>0.05</v>
      </c>
      <c r="E95" s="15">
        <v>30</v>
      </c>
      <c r="F95" s="18">
        <v>12</v>
      </c>
      <c r="G95" s="18">
        <v>9</v>
      </c>
      <c r="H95" s="18">
        <v>108</v>
      </c>
      <c r="I95" s="39">
        <v>8.7899999999999991</v>
      </c>
      <c r="J95" s="33">
        <f t="shared" si="4"/>
        <v>0.29299999999999998</v>
      </c>
    </row>
    <row r="96" spans="1:10" x14ac:dyDescent="0.3">
      <c r="A96" s="14">
        <v>924554</v>
      </c>
      <c r="B96" s="15">
        <v>3017760656092</v>
      </c>
      <c r="C96" s="16" t="s">
        <v>68</v>
      </c>
      <c r="D96" s="17">
        <v>0.253</v>
      </c>
      <c r="E96" s="15">
        <v>12</v>
      </c>
      <c r="F96" s="18">
        <v>10</v>
      </c>
      <c r="G96" s="18">
        <v>8</v>
      </c>
      <c r="H96" s="18">
        <v>80</v>
      </c>
      <c r="I96" s="39">
        <v>24.39</v>
      </c>
      <c r="J96" s="33">
        <f t="shared" si="4"/>
        <v>2.0325000000000002</v>
      </c>
    </row>
    <row r="97" spans="1:10" x14ac:dyDescent="0.3">
      <c r="A97" s="14">
        <v>4308096</v>
      </c>
      <c r="B97" s="15">
        <v>7622210707581</v>
      </c>
      <c r="C97" s="16" t="s">
        <v>69</v>
      </c>
      <c r="D97" s="17">
        <v>0.3</v>
      </c>
      <c r="E97" s="15">
        <v>10</v>
      </c>
      <c r="F97" s="18">
        <v>14</v>
      </c>
      <c r="G97" s="18">
        <v>4</v>
      </c>
      <c r="H97" s="18">
        <v>56</v>
      </c>
      <c r="I97" s="39">
        <v>22.8</v>
      </c>
      <c r="J97" s="33">
        <f t="shared" si="4"/>
        <v>2.2800000000000002</v>
      </c>
    </row>
    <row r="98" spans="1:10" x14ac:dyDescent="0.3">
      <c r="A98" s="14">
        <v>344318</v>
      </c>
      <c r="B98" s="15">
        <v>7622210453051</v>
      </c>
      <c r="C98" s="16" t="s">
        <v>70</v>
      </c>
      <c r="D98" s="17">
        <v>0.25</v>
      </c>
      <c r="E98" s="15">
        <v>10</v>
      </c>
      <c r="F98" s="18">
        <v>10</v>
      </c>
      <c r="G98" s="18">
        <v>6</v>
      </c>
      <c r="H98" s="18">
        <v>60</v>
      </c>
      <c r="I98" s="39">
        <v>18.100000000000001</v>
      </c>
      <c r="J98" s="33">
        <f t="shared" si="4"/>
        <v>1.81</v>
      </c>
    </row>
    <row r="99" spans="1:10" x14ac:dyDescent="0.3">
      <c r="A99" s="14">
        <v>4249291</v>
      </c>
      <c r="B99" s="15">
        <v>7622210770714</v>
      </c>
      <c r="C99" s="16" t="s">
        <v>71</v>
      </c>
      <c r="D99" s="17">
        <v>0.25</v>
      </c>
      <c r="E99" s="15">
        <v>10</v>
      </c>
      <c r="F99" s="18">
        <v>10</v>
      </c>
      <c r="G99" s="18">
        <v>6</v>
      </c>
      <c r="H99" s="18">
        <v>60</v>
      </c>
      <c r="I99" s="39">
        <v>18.100000000000001</v>
      </c>
      <c r="J99" s="33">
        <f t="shared" si="4"/>
        <v>1.81</v>
      </c>
    </row>
    <row r="100" spans="1:10" x14ac:dyDescent="0.3">
      <c r="A100" s="14">
        <v>4249294</v>
      </c>
      <c r="B100" s="15">
        <v>7622210771049</v>
      </c>
      <c r="C100" s="16" t="s">
        <v>72</v>
      </c>
      <c r="D100" s="17">
        <v>0.25</v>
      </c>
      <c r="E100" s="15">
        <v>10</v>
      </c>
      <c r="F100" s="18">
        <v>10</v>
      </c>
      <c r="G100" s="18">
        <v>6</v>
      </c>
      <c r="H100" s="18">
        <v>60</v>
      </c>
      <c r="I100" s="39">
        <v>18.100000000000001</v>
      </c>
      <c r="J100" s="33">
        <f t="shared" si="4"/>
        <v>1.81</v>
      </c>
    </row>
    <row r="101" spans="1:10" x14ac:dyDescent="0.3">
      <c r="A101" s="14">
        <v>667640</v>
      </c>
      <c r="B101" s="15">
        <v>7622210444141</v>
      </c>
      <c r="C101" s="16" t="s">
        <v>73</v>
      </c>
      <c r="D101" s="17">
        <v>0.25</v>
      </c>
      <c r="E101" s="15">
        <v>10</v>
      </c>
      <c r="F101" s="18">
        <v>10</v>
      </c>
      <c r="G101" s="18">
        <v>6</v>
      </c>
      <c r="H101" s="18">
        <v>60</v>
      </c>
      <c r="I101" s="39">
        <v>18.100000000000001</v>
      </c>
      <c r="J101" s="33">
        <f t="shared" si="4"/>
        <v>1.81</v>
      </c>
    </row>
    <row r="102" spans="1:10" x14ac:dyDescent="0.3">
      <c r="A102" s="14">
        <v>4255149</v>
      </c>
      <c r="B102" s="15">
        <v>7622210547194</v>
      </c>
      <c r="C102" s="16" t="s">
        <v>74</v>
      </c>
      <c r="D102" s="17">
        <v>0.16</v>
      </c>
      <c r="E102" s="15">
        <v>10</v>
      </c>
      <c r="F102" s="18">
        <v>14</v>
      </c>
      <c r="G102" s="18">
        <v>7</v>
      </c>
      <c r="H102" s="18">
        <v>98</v>
      </c>
      <c r="I102" s="39">
        <v>17.690000000000001</v>
      </c>
      <c r="J102" s="33">
        <f t="shared" si="4"/>
        <v>1.7690000000000001</v>
      </c>
    </row>
    <row r="103" spans="1:10" x14ac:dyDescent="0.3">
      <c r="A103" s="14">
        <v>4255151</v>
      </c>
      <c r="B103" s="15">
        <v>7622210547491</v>
      </c>
      <c r="C103" s="16" t="s">
        <v>75</v>
      </c>
      <c r="D103" s="17">
        <v>0.16</v>
      </c>
      <c r="E103" s="15">
        <v>10</v>
      </c>
      <c r="F103" s="18">
        <v>14</v>
      </c>
      <c r="G103" s="18">
        <v>7</v>
      </c>
      <c r="H103" s="18">
        <v>98</v>
      </c>
      <c r="I103" s="39">
        <v>17.690000000000001</v>
      </c>
      <c r="J103" s="33">
        <f t="shared" si="4"/>
        <v>1.7690000000000001</v>
      </c>
    </row>
    <row r="104" spans="1:10" ht="15" thickBot="1" x14ac:dyDescent="0.35">
      <c r="A104" s="14"/>
      <c r="B104" s="15"/>
      <c r="C104" s="16"/>
      <c r="D104" s="17"/>
      <c r="E104" s="15"/>
      <c r="F104" s="18"/>
      <c r="G104" s="18"/>
      <c r="H104" s="18"/>
      <c r="I104" s="31"/>
      <c r="J104" s="33"/>
    </row>
    <row r="105" spans="1:10" ht="16.2" thickBot="1" x14ac:dyDescent="0.35">
      <c r="A105" s="14"/>
      <c r="B105" s="15"/>
      <c r="C105" s="19" t="s">
        <v>76</v>
      </c>
      <c r="D105" s="17"/>
      <c r="E105" s="15"/>
      <c r="F105" s="18"/>
      <c r="G105" s="18"/>
      <c r="H105" s="18"/>
      <c r="I105" s="31"/>
      <c r="J105" s="33"/>
    </row>
    <row r="106" spans="1:10" x14ac:dyDescent="0.3">
      <c r="A106" s="14"/>
      <c r="B106" s="15"/>
      <c r="C106" s="16"/>
      <c r="D106" s="17"/>
      <c r="E106" s="15"/>
      <c r="F106" s="18"/>
      <c r="G106" s="18"/>
      <c r="H106" s="18"/>
      <c r="I106" s="31"/>
      <c r="J106" s="33"/>
    </row>
    <row r="107" spans="1:10" x14ac:dyDescent="0.3">
      <c r="A107" s="14">
        <v>115685</v>
      </c>
      <c r="B107" s="15">
        <v>5410041138504</v>
      </c>
      <c r="C107" s="16" t="s">
        <v>77</v>
      </c>
      <c r="D107" s="17">
        <v>0.15</v>
      </c>
      <c r="E107" s="15">
        <v>20</v>
      </c>
      <c r="F107" s="18">
        <v>8</v>
      </c>
      <c r="G107" s="18">
        <v>6</v>
      </c>
      <c r="H107" s="18">
        <v>48</v>
      </c>
      <c r="I107" s="39">
        <v>30.05</v>
      </c>
      <c r="J107" s="33">
        <f t="shared" ref="J107:J112" si="5">I107/E107</f>
        <v>1.5024999999999999</v>
      </c>
    </row>
    <row r="108" spans="1:10" x14ac:dyDescent="0.3">
      <c r="A108" s="14">
        <v>712914</v>
      </c>
      <c r="B108" s="15">
        <v>3048282332645</v>
      </c>
      <c r="C108" s="16" t="s">
        <v>78</v>
      </c>
      <c r="D108" s="17">
        <v>0.15</v>
      </c>
      <c r="E108" s="15">
        <v>20</v>
      </c>
      <c r="F108" s="18">
        <v>8</v>
      </c>
      <c r="G108" s="18">
        <v>6</v>
      </c>
      <c r="H108" s="18">
        <v>48</v>
      </c>
      <c r="I108" s="39">
        <v>30.05</v>
      </c>
      <c r="J108" s="33">
        <f t="shared" si="5"/>
        <v>1.5024999999999999</v>
      </c>
    </row>
    <row r="109" spans="1:10" x14ac:dyDescent="0.3">
      <c r="A109" s="14">
        <v>666216</v>
      </c>
      <c r="B109" s="15">
        <v>5410041490800</v>
      </c>
      <c r="C109" s="16" t="s">
        <v>79</v>
      </c>
      <c r="D109" s="17">
        <v>0.15</v>
      </c>
      <c r="E109" s="15">
        <v>20</v>
      </c>
      <c r="F109" s="18">
        <v>8</v>
      </c>
      <c r="G109" s="18">
        <v>6</v>
      </c>
      <c r="H109" s="18">
        <v>48</v>
      </c>
      <c r="I109" s="39">
        <v>30.05</v>
      </c>
      <c r="J109" s="33">
        <f t="shared" si="5"/>
        <v>1.5024999999999999</v>
      </c>
    </row>
    <row r="110" spans="1:10" x14ac:dyDescent="0.3">
      <c r="A110" s="14">
        <v>114520</v>
      </c>
      <c r="B110" s="15">
        <v>3017760038409</v>
      </c>
      <c r="C110" s="16" t="s">
        <v>80</v>
      </c>
      <c r="D110" s="17">
        <v>0.12</v>
      </c>
      <c r="E110" s="15">
        <v>20</v>
      </c>
      <c r="F110" s="18">
        <v>10</v>
      </c>
      <c r="G110" s="18">
        <v>6</v>
      </c>
      <c r="H110" s="18">
        <v>60</v>
      </c>
      <c r="I110" s="39">
        <v>22.45</v>
      </c>
      <c r="J110" s="33">
        <f t="shared" si="5"/>
        <v>1.1225000000000001</v>
      </c>
    </row>
    <row r="111" spans="1:10" x14ac:dyDescent="0.3">
      <c r="A111" s="14">
        <v>4281778</v>
      </c>
      <c r="B111" s="15">
        <v>5410041002904</v>
      </c>
      <c r="C111" s="16" t="s">
        <v>81</v>
      </c>
      <c r="D111" s="17">
        <v>0.4</v>
      </c>
      <c r="E111" s="15">
        <v>10</v>
      </c>
      <c r="F111" s="18">
        <v>9</v>
      </c>
      <c r="G111" s="18">
        <v>3</v>
      </c>
      <c r="H111" s="18">
        <v>27</v>
      </c>
      <c r="I111" s="39">
        <v>21.3</v>
      </c>
      <c r="J111" s="33">
        <f t="shared" si="5"/>
        <v>2.13</v>
      </c>
    </row>
    <row r="112" spans="1:10" x14ac:dyDescent="0.3">
      <c r="A112" s="14">
        <v>4281779</v>
      </c>
      <c r="B112" s="15">
        <v>5410041003000</v>
      </c>
      <c r="C112" s="16" t="s">
        <v>82</v>
      </c>
      <c r="D112" s="17">
        <v>1</v>
      </c>
      <c r="E112" s="15">
        <v>5</v>
      </c>
      <c r="F112" s="18">
        <v>10</v>
      </c>
      <c r="G112" s="18">
        <v>3</v>
      </c>
      <c r="H112" s="18">
        <v>30</v>
      </c>
      <c r="I112" s="40">
        <v>23.96</v>
      </c>
      <c r="J112" s="33">
        <f t="shared" si="5"/>
        <v>4.7919999999999998</v>
      </c>
    </row>
    <row r="113" spans="1:10" ht="15" thickBot="1" x14ac:dyDescent="0.35">
      <c r="A113" s="14"/>
      <c r="B113" s="15"/>
      <c r="C113" s="16"/>
      <c r="D113" s="17"/>
      <c r="E113" s="15"/>
      <c r="F113" s="18"/>
      <c r="G113" s="18"/>
      <c r="H113" s="18"/>
      <c r="I113" s="31"/>
      <c r="J113" s="33"/>
    </row>
    <row r="114" spans="1:10" ht="16.2" thickBot="1" x14ac:dyDescent="0.35">
      <c r="A114" s="14"/>
      <c r="B114" s="15"/>
      <c r="C114" s="19" t="s">
        <v>83</v>
      </c>
      <c r="D114" s="17"/>
      <c r="E114" s="15"/>
      <c r="F114" s="18"/>
      <c r="G114" s="18"/>
      <c r="H114" s="18"/>
      <c r="I114" s="31"/>
      <c r="J114" s="33"/>
    </row>
    <row r="115" spans="1:10" x14ac:dyDescent="0.3">
      <c r="A115" s="14"/>
      <c r="B115" s="15"/>
      <c r="C115" s="16"/>
      <c r="D115" s="17"/>
      <c r="E115" s="15"/>
      <c r="F115" s="18"/>
      <c r="G115" s="18"/>
      <c r="H115" s="18"/>
      <c r="I115" s="31"/>
      <c r="J115" s="33"/>
    </row>
    <row r="116" spans="1:10" x14ac:dyDescent="0.3">
      <c r="A116" s="14">
        <v>125270</v>
      </c>
      <c r="B116" s="15">
        <v>5410041005707</v>
      </c>
      <c r="C116" s="16" t="s">
        <v>84</v>
      </c>
      <c r="D116" s="17">
        <v>0.15</v>
      </c>
      <c r="E116" s="15">
        <v>15</v>
      </c>
      <c r="F116" s="18">
        <v>16</v>
      </c>
      <c r="G116" s="18">
        <v>6</v>
      </c>
      <c r="H116" s="18">
        <v>96</v>
      </c>
      <c r="I116" s="39">
        <v>20.14</v>
      </c>
      <c r="J116" s="33">
        <f>I116/E116</f>
        <v>1.3426666666666667</v>
      </c>
    </row>
    <row r="117" spans="1:10" x14ac:dyDescent="0.3">
      <c r="A117" s="14">
        <v>125277</v>
      </c>
      <c r="B117" s="15">
        <v>5410041040807</v>
      </c>
      <c r="C117" s="16" t="s">
        <v>85</v>
      </c>
      <c r="D117" s="17">
        <v>0.15</v>
      </c>
      <c r="E117" s="15">
        <v>15</v>
      </c>
      <c r="F117" s="18">
        <v>16</v>
      </c>
      <c r="G117" s="18">
        <v>6</v>
      </c>
      <c r="H117" s="18">
        <v>96</v>
      </c>
      <c r="I117" s="39">
        <v>20.14</v>
      </c>
      <c r="J117" s="33">
        <f>I117/E117</f>
        <v>1.3426666666666667</v>
      </c>
    </row>
    <row r="118" spans="1:10" x14ac:dyDescent="0.3">
      <c r="A118" s="14">
        <v>125285</v>
      </c>
      <c r="B118" s="15">
        <v>5410041134803</v>
      </c>
      <c r="C118" s="16" t="s">
        <v>86</v>
      </c>
      <c r="D118" s="17">
        <v>0.15</v>
      </c>
      <c r="E118" s="15">
        <v>15</v>
      </c>
      <c r="F118" s="18">
        <v>16</v>
      </c>
      <c r="G118" s="18">
        <v>6</v>
      </c>
      <c r="H118" s="18">
        <v>96</v>
      </c>
      <c r="I118" s="39">
        <v>20.14</v>
      </c>
      <c r="J118" s="33">
        <f>I118/E118</f>
        <v>1.3426666666666667</v>
      </c>
    </row>
    <row r="119" spans="1:10" ht="15" thickBot="1" x14ac:dyDescent="0.35">
      <c r="A119" s="14"/>
      <c r="B119" s="15"/>
      <c r="C119" s="20"/>
      <c r="D119" s="17"/>
      <c r="E119" s="15"/>
      <c r="F119" s="18"/>
      <c r="G119" s="18"/>
      <c r="H119" s="18"/>
      <c r="I119" s="31"/>
      <c r="J119" s="33"/>
    </row>
    <row r="120" spans="1:10" ht="16.2" thickBot="1" x14ac:dyDescent="0.35">
      <c r="A120" s="14"/>
      <c r="B120" s="15"/>
      <c r="C120" s="19" t="s">
        <v>87</v>
      </c>
      <c r="D120" s="17"/>
      <c r="E120" s="15"/>
      <c r="F120" s="18"/>
      <c r="G120" s="18"/>
      <c r="H120" s="18"/>
      <c r="I120" s="31"/>
      <c r="J120" s="33"/>
    </row>
    <row r="121" spans="1:10" x14ac:dyDescent="0.3">
      <c r="A121" s="14"/>
      <c r="B121" s="15"/>
      <c r="C121" s="16"/>
      <c r="D121" s="17"/>
      <c r="E121" s="15"/>
      <c r="F121" s="18"/>
      <c r="G121" s="18"/>
      <c r="H121" s="18"/>
      <c r="I121" s="31"/>
      <c r="J121" s="33"/>
    </row>
    <row r="122" spans="1:10" x14ac:dyDescent="0.3">
      <c r="A122" s="14">
        <v>4049281</v>
      </c>
      <c r="B122" s="15">
        <v>7622210776266</v>
      </c>
      <c r="C122" s="16" t="s">
        <v>88</v>
      </c>
      <c r="D122" s="17">
        <v>0.3</v>
      </c>
      <c r="E122" s="15">
        <v>24</v>
      </c>
      <c r="F122" s="18">
        <v>7</v>
      </c>
      <c r="G122" s="18">
        <v>5</v>
      </c>
      <c r="H122" s="18">
        <v>35</v>
      </c>
      <c r="I122" s="39">
        <v>31.46</v>
      </c>
      <c r="J122" s="33">
        <f t="shared" ref="J122:J143" si="6">I122/E122</f>
        <v>1.3108333333333333</v>
      </c>
    </row>
    <row r="123" spans="1:10" x14ac:dyDescent="0.3">
      <c r="A123" s="14">
        <v>4049289</v>
      </c>
      <c r="B123" s="15">
        <v>7622210776327</v>
      </c>
      <c r="C123" s="16" t="s">
        <v>89</v>
      </c>
      <c r="D123" s="17">
        <v>0.3</v>
      </c>
      <c r="E123" s="15">
        <v>24</v>
      </c>
      <c r="F123" s="18">
        <v>7</v>
      </c>
      <c r="G123" s="18">
        <v>5</v>
      </c>
      <c r="H123" s="18">
        <v>35</v>
      </c>
      <c r="I123" s="39">
        <v>31.46</v>
      </c>
      <c r="J123" s="33">
        <f t="shared" si="6"/>
        <v>1.3108333333333333</v>
      </c>
    </row>
    <row r="124" spans="1:10" x14ac:dyDescent="0.3">
      <c r="A124" s="14">
        <v>4013018</v>
      </c>
      <c r="B124" s="15">
        <v>7622210449405</v>
      </c>
      <c r="C124" s="16" t="s">
        <v>90</v>
      </c>
      <c r="D124" s="17">
        <v>0.3</v>
      </c>
      <c r="E124" s="15">
        <v>24</v>
      </c>
      <c r="F124" s="18">
        <v>7</v>
      </c>
      <c r="G124" s="18">
        <v>5</v>
      </c>
      <c r="H124" s="18">
        <v>35</v>
      </c>
      <c r="I124" s="39">
        <v>31.46</v>
      </c>
      <c r="J124" s="33">
        <f t="shared" si="6"/>
        <v>1.3108333333333333</v>
      </c>
    </row>
    <row r="125" spans="1:10" x14ac:dyDescent="0.3">
      <c r="A125" s="14">
        <v>323745</v>
      </c>
      <c r="B125" s="15">
        <v>5410041425000</v>
      </c>
      <c r="C125" s="16" t="s">
        <v>91</v>
      </c>
      <c r="D125" s="17">
        <v>0.3</v>
      </c>
      <c r="E125" s="15">
        <v>24</v>
      </c>
      <c r="F125" s="18">
        <v>7</v>
      </c>
      <c r="G125" s="18">
        <v>5</v>
      </c>
      <c r="H125" s="18">
        <v>35</v>
      </c>
      <c r="I125" s="39">
        <v>31.46</v>
      </c>
      <c r="J125" s="33">
        <f t="shared" si="6"/>
        <v>1.3108333333333333</v>
      </c>
    </row>
    <row r="126" spans="1:10" x14ac:dyDescent="0.3">
      <c r="A126" s="14">
        <v>4049293</v>
      </c>
      <c r="B126" s="15">
        <v>7622210776372</v>
      </c>
      <c r="C126" s="16" t="s">
        <v>92</v>
      </c>
      <c r="D126" s="17">
        <v>0.9</v>
      </c>
      <c r="E126" s="15">
        <v>8</v>
      </c>
      <c r="F126" s="18">
        <v>7</v>
      </c>
      <c r="G126" s="18">
        <v>5</v>
      </c>
      <c r="H126" s="18">
        <v>35</v>
      </c>
      <c r="I126" s="39">
        <v>31.46</v>
      </c>
      <c r="J126" s="33">
        <f t="shared" si="6"/>
        <v>3.9325000000000001</v>
      </c>
    </row>
    <row r="127" spans="1:10" x14ac:dyDescent="0.3">
      <c r="A127" s="14">
        <v>4049295</v>
      </c>
      <c r="B127" s="15">
        <v>7622210776396</v>
      </c>
      <c r="C127" s="16" t="s">
        <v>93</v>
      </c>
      <c r="D127" s="17">
        <v>0.9</v>
      </c>
      <c r="E127" s="15">
        <v>8</v>
      </c>
      <c r="F127" s="18">
        <v>7</v>
      </c>
      <c r="G127" s="18">
        <v>5</v>
      </c>
      <c r="H127" s="18">
        <v>35</v>
      </c>
      <c r="I127" s="39">
        <v>31.46</v>
      </c>
      <c r="J127" s="33">
        <f t="shared" si="6"/>
        <v>3.9325000000000001</v>
      </c>
    </row>
    <row r="128" spans="1:10" x14ac:dyDescent="0.3">
      <c r="A128" s="14">
        <v>648838</v>
      </c>
      <c r="B128" s="15">
        <v>5410041423600</v>
      </c>
      <c r="C128" s="16" t="s">
        <v>94</v>
      </c>
      <c r="D128" s="17">
        <v>0.4</v>
      </c>
      <c r="E128" s="15">
        <v>12</v>
      </c>
      <c r="F128" s="18">
        <v>10</v>
      </c>
      <c r="G128" s="18">
        <v>3</v>
      </c>
      <c r="H128" s="18">
        <v>30</v>
      </c>
      <c r="I128" s="39">
        <v>24.83</v>
      </c>
      <c r="J128" s="33">
        <f t="shared" si="6"/>
        <v>2.0691666666666664</v>
      </c>
    </row>
    <row r="129" spans="1:10" x14ac:dyDescent="0.3">
      <c r="A129" s="14">
        <v>648836</v>
      </c>
      <c r="B129" s="15">
        <v>5410041423709</v>
      </c>
      <c r="C129" s="16" t="s">
        <v>95</v>
      </c>
      <c r="D129" s="17">
        <v>0.4</v>
      </c>
      <c r="E129" s="15">
        <v>12</v>
      </c>
      <c r="F129" s="18">
        <v>10</v>
      </c>
      <c r="G129" s="18">
        <v>3</v>
      </c>
      <c r="H129" s="18">
        <v>30</v>
      </c>
      <c r="I129" s="39">
        <v>24.83</v>
      </c>
      <c r="J129" s="33">
        <f t="shared" si="6"/>
        <v>2.0691666666666664</v>
      </c>
    </row>
    <row r="130" spans="1:10" x14ac:dyDescent="0.3">
      <c r="A130" s="14">
        <v>653819</v>
      </c>
      <c r="B130" s="15">
        <v>7622210144300</v>
      </c>
      <c r="C130" s="16" t="s">
        <v>96</v>
      </c>
      <c r="D130" s="17">
        <v>0.08</v>
      </c>
      <c r="E130" s="15">
        <v>20</v>
      </c>
      <c r="F130" s="18">
        <v>16</v>
      </c>
      <c r="G130" s="18">
        <v>7</v>
      </c>
      <c r="H130" s="18">
        <v>112</v>
      </c>
      <c r="I130" s="39">
        <v>7.7</v>
      </c>
      <c r="J130" s="33">
        <f t="shared" si="6"/>
        <v>0.38500000000000001</v>
      </c>
    </row>
    <row r="131" spans="1:10" x14ac:dyDescent="0.3">
      <c r="A131" s="14">
        <v>114658</v>
      </c>
      <c r="B131" s="15">
        <v>5410041423808</v>
      </c>
      <c r="C131" s="16" t="s">
        <v>97</v>
      </c>
      <c r="D131" s="17">
        <v>0.04</v>
      </c>
      <c r="E131" s="15">
        <v>110</v>
      </c>
      <c r="F131" s="18">
        <v>12</v>
      </c>
      <c r="G131" s="18">
        <v>3</v>
      </c>
      <c r="H131" s="18">
        <v>36</v>
      </c>
      <c r="I131" s="39">
        <v>20.05</v>
      </c>
      <c r="J131" s="33">
        <f t="shared" si="6"/>
        <v>0.18227272727272728</v>
      </c>
    </row>
    <row r="132" spans="1:10" x14ac:dyDescent="0.3">
      <c r="A132" s="14">
        <v>114659</v>
      </c>
      <c r="B132" s="15">
        <v>5410041423907</v>
      </c>
      <c r="C132" s="16" t="s">
        <v>98</v>
      </c>
      <c r="D132" s="17">
        <v>0.04</v>
      </c>
      <c r="E132" s="15">
        <v>110</v>
      </c>
      <c r="F132" s="18">
        <v>12</v>
      </c>
      <c r="G132" s="18">
        <v>3</v>
      </c>
      <c r="H132" s="18">
        <v>36</v>
      </c>
      <c r="I132" s="39">
        <v>20.05</v>
      </c>
      <c r="J132" s="33">
        <f t="shared" si="6"/>
        <v>0.18227272727272728</v>
      </c>
    </row>
    <row r="133" spans="1:10" x14ac:dyDescent="0.3">
      <c r="A133" s="14">
        <v>4019639</v>
      </c>
      <c r="B133" s="15">
        <v>7622210495716</v>
      </c>
      <c r="C133" s="16" t="s">
        <v>99</v>
      </c>
      <c r="D133" s="17">
        <v>0.187</v>
      </c>
      <c r="E133" s="15">
        <v>16</v>
      </c>
      <c r="F133" s="18">
        <v>12</v>
      </c>
      <c r="G133" s="18">
        <v>5</v>
      </c>
      <c r="H133" s="18">
        <v>60</v>
      </c>
      <c r="I133" s="39">
        <v>26.89</v>
      </c>
      <c r="J133" s="33">
        <f t="shared" si="6"/>
        <v>1.680625</v>
      </c>
    </row>
    <row r="134" spans="1:10" x14ac:dyDescent="0.3">
      <c r="A134" s="14">
        <v>4019638</v>
      </c>
      <c r="B134" s="15">
        <v>7622210495723</v>
      </c>
      <c r="C134" s="16" t="s">
        <v>100</v>
      </c>
      <c r="D134" s="17">
        <v>0.187</v>
      </c>
      <c r="E134" s="15">
        <v>16</v>
      </c>
      <c r="F134" s="18">
        <v>12</v>
      </c>
      <c r="G134" s="18">
        <v>5</v>
      </c>
      <c r="H134" s="18">
        <v>60</v>
      </c>
      <c r="I134" s="39">
        <v>26.89</v>
      </c>
      <c r="J134" s="33">
        <f t="shared" si="6"/>
        <v>1.680625</v>
      </c>
    </row>
    <row r="135" spans="1:10" x14ac:dyDescent="0.3">
      <c r="A135" s="14">
        <v>4034474</v>
      </c>
      <c r="B135" s="15">
        <v>7622210665706</v>
      </c>
      <c r="C135" s="16" t="s">
        <v>101</v>
      </c>
      <c r="D135" s="17">
        <v>0.187</v>
      </c>
      <c r="E135" s="15">
        <v>16</v>
      </c>
      <c r="F135" s="18">
        <v>12</v>
      </c>
      <c r="G135" s="18">
        <v>5</v>
      </c>
      <c r="H135" s="18">
        <v>60</v>
      </c>
      <c r="I135" s="39">
        <v>26.89</v>
      </c>
      <c r="J135" s="33">
        <f t="shared" si="6"/>
        <v>1.680625</v>
      </c>
    </row>
    <row r="136" spans="1:10" x14ac:dyDescent="0.3">
      <c r="A136" s="14">
        <v>648833</v>
      </c>
      <c r="B136" s="15">
        <v>7622210120861</v>
      </c>
      <c r="C136" s="16" t="s">
        <v>102</v>
      </c>
      <c r="D136" s="17">
        <v>0.17100000000000001</v>
      </c>
      <c r="E136" s="15">
        <v>24</v>
      </c>
      <c r="F136" s="18">
        <v>14</v>
      </c>
      <c r="G136" s="18">
        <v>4</v>
      </c>
      <c r="H136" s="18">
        <v>56</v>
      </c>
      <c r="I136" s="39">
        <v>29.04</v>
      </c>
      <c r="J136" s="33">
        <f t="shared" si="6"/>
        <v>1.21</v>
      </c>
    </row>
    <row r="137" spans="1:10" x14ac:dyDescent="0.3">
      <c r="A137" s="14">
        <v>649515</v>
      </c>
      <c r="B137" s="15">
        <v>7622210124418</v>
      </c>
      <c r="C137" s="16" t="s">
        <v>103</v>
      </c>
      <c r="D137" s="17">
        <v>0.17100000000000001</v>
      </c>
      <c r="E137" s="15">
        <v>24</v>
      </c>
      <c r="F137" s="18">
        <v>14</v>
      </c>
      <c r="G137" s="18">
        <v>4</v>
      </c>
      <c r="H137" s="18">
        <v>56</v>
      </c>
      <c r="I137" s="39">
        <v>29.04</v>
      </c>
      <c r="J137" s="33">
        <f t="shared" si="6"/>
        <v>1.21</v>
      </c>
    </row>
    <row r="138" spans="1:10" x14ac:dyDescent="0.3">
      <c r="A138" s="14">
        <v>649509</v>
      </c>
      <c r="B138" s="15">
        <v>7622210124357</v>
      </c>
      <c r="C138" s="16" t="s">
        <v>104</v>
      </c>
      <c r="D138" s="17">
        <v>5.7000000000000002E-2</v>
      </c>
      <c r="E138" s="15">
        <v>20</v>
      </c>
      <c r="F138" s="18">
        <v>16</v>
      </c>
      <c r="G138" s="18">
        <v>14</v>
      </c>
      <c r="H138" s="18">
        <v>224</v>
      </c>
      <c r="I138" s="39">
        <v>7.32</v>
      </c>
      <c r="J138" s="33">
        <f t="shared" si="6"/>
        <v>0.36599999999999999</v>
      </c>
    </row>
    <row r="139" spans="1:10" x14ac:dyDescent="0.3">
      <c r="A139" s="14">
        <v>649513</v>
      </c>
      <c r="B139" s="15">
        <v>7622210120854</v>
      </c>
      <c r="C139" s="16" t="s">
        <v>105</v>
      </c>
      <c r="D139" s="17">
        <v>2.8000000000000001E-2</v>
      </c>
      <c r="E139" s="15">
        <v>40</v>
      </c>
      <c r="F139" s="18">
        <v>16</v>
      </c>
      <c r="G139" s="18">
        <v>14</v>
      </c>
      <c r="H139" s="18">
        <v>224</v>
      </c>
      <c r="I139" s="40">
        <v>7.91</v>
      </c>
      <c r="J139" s="33">
        <f t="shared" si="6"/>
        <v>0.19775000000000001</v>
      </c>
    </row>
    <row r="140" spans="1:10" x14ac:dyDescent="0.3">
      <c r="A140" s="14">
        <v>918840</v>
      </c>
      <c r="B140" s="15">
        <v>5410041169607</v>
      </c>
      <c r="C140" s="16" t="s">
        <v>106</v>
      </c>
      <c r="D140" s="17">
        <v>0.3</v>
      </c>
      <c r="E140" s="15">
        <v>14</v>
      </c>
      <c r="F140" s="18">
        <v>10</v>
      </c>
      <c r="G140" s="18">
        <v>5</v>
      </c>
      <c r="H140" s="18">
        <v>50</v>
      </c>
      <c r="I140" s="39">
        <v>24.26</v>
      </c>
      <c r="J140" s="33">
        <f t="shared" si="6"/>
        <v>1.7328571428571429</v>
      </c>
    </row>
    <row r="141" spans="1:10" x14ac:dyDescent="0.3">
      <c r="A141" s="14">
        <v>4023875</v>
      </c>
      <c r="B141" s="15">
        <v>7622210987464</v>
      </c>
      <c r="C141" s="16" t="s">
        <v>107</v>
      </c>
      <c r="D141" s="17">
        <v>0.25</v>
      </c>
      <c r="E141" s="15">
        <v>24</v>
      </c>
      <c r="F141" s="18">
        <v>9</v>
      </c>
      <c r="G141" s="18">
        <v>5</v>
      </c>
      <c r="H141" s="18">
        <v>45</v>
      </c>
      <c r="I141" s="39">
        <v>25.63</v>
      </c>
      <c r="J141" s="33">
        <f t="shared" si="6"/>
        <v>1.0679166666666666</v>
      </c>
    </row>
    <row r="142" spans="1:10" x14ac:dyDescent="0.3">
      <c r="A142" s="14">
        <v>4241644</v>
      </c>
      <c r="B142" s="15">
        <v>3017760570497</v>
      </c>
      <c r="C142" s="16" t="s">
        <v>108</v>
      </c>
      <c r="D142" s="17">
        <v>0.15</v>
      </c>
      <c r="E142" s="15">
        <v>16</v>
      </c>
      <c r="F142" s="18">
        <v>13</v>
      </c>
      <c r="G142" s="18">
        <v>5</v>
      </c>
      <c r="H142" s="18">
        <v>65</v>
      </c>
      <c r="I142" s="39">
        <v>23.63</v>
      </c>
      <c r="J142" s="33">
        <f t="shared" si="6"/>
        <v>1.4768749999999999</v>
      </c>
    </row>
    <row r="143" spans="1:10" x14ac:dyDescent="0.3">
      <c r="A143" s="14">
        <v>4241162</v>
      </c>
      <c r="B143" s="15">
        <v>7622201701482</v>
      </c>
      <c r="C143" s="16" t="s">
        <v>109</v>
      </c>
      <c r="D143" s="17">
        <v>0.15</v>
      </c>
      <c r="E143" s="15">
        <v>16</v>
      </c>
      <c r="F143" s="18">
        <v>10</v>
      </c>
      <c r="G143" s="18">
        <v>7</v>
      </c>
      <c r="H143" s="18">
        <v>70</v>
      </c>
      <c r="I143" s="39">
        <v>23.54</v>
      </c>
      <c r="J143" s="33">
        <f t="shared" si="6"/>
        <v>1.4712499999999999</v>
      </c>
    </row>
    <row r="144" spans="1:10" ht="15" thickBot="1" x14ac:dyDescent="0.35">
      <c r="A144" s="14"/>
      <c r="B144" s="15"/>
      <c r="C144" s="16"/>
      <c r="D144" s="17"/>
      <c r="E144" s="15"/>
      <c r="F144" s="18"/>
      <c r="G144" s="18"/>
      <c r="H144" s="18"/>
      <c r="I144" s="31"/>
      <c r="J144" s="33"/>
    </row>
    <row r="145" spans="1:10" ht="16.2" thickBot="1" x14ac:dyDescent="0.35">
      <c r="A145" s="14"/>
      <c r="B145" s="15"/>
      <c r="C145" s="19" t="s">
        <v>110</v>
      </c>
      <c r="D145" s="17"/>
      <c r="E145" s="15"/>
      <c r="F145" s="18"/>
      <c r="G145" s="18"/>
      <c r="H145" s="18"/>
      <c r="I145" s="31"/>
      <c r="J145" s="33"/>
    </row>
    <row r="146" spans="1:10" x14ac:dyDescent="0.3">
      <c r="A146" s="14"/>
      <c r="B146" s="15"/>
      <c r="C146" s="16"/>
      <c r="D146" s="17"/>
      <c r="E146" s="15"/>
      <c r="F146" s="18"/>
      <c r="G146" s="18"/>
      <c r="H146" s="18"/>
      <c r="I146" s="31"/>
      <c r="J146" s="33"/>
    </row>
    <row r="147" spans="1:10" x14ac:dyDescent="0.3">
      <c r="A147" s="14">
        <v>4033941</v>
      </c>
      <c r="B147" s="15">
        <v>84100733</v>
      </c>
      <c r="C147" s="16" t="s">
        <v>111</v>
      </c>
      <c r="D147" s="17">
        <v>6.6000000000000003E-2</v>
      </c>
      <c r="E147" s="15">
        <v>20</v>
      </c>
      <c r="F147" s="18">
        <v>23</v>
      </c>
      <c r="G147" s="18">
        <v>9</v>
      </c>
      <c r="H147" s="18">
        <v>207</v>
      </c>
      <c r="I147" s="39">
        <v>8.01</v>
      </c>
      <c r="J147" s="33">
        <f t="shared" ref="J147:J162" si="7">I147/E147</f>
        <v>0.40049999999999997</v>
      </c>
    </row>
    <row r="148" spans="1:10" x14ac:dyDescent="0.3">
      <c r="A148" s="14">
        <v>4001584</v>
      </c>
      <c r="B148" s="15">
        <v>8410000810004</v>
      </c>
      <c r="C148" s="16" t="s">
        <v>112</v>
      </c>
      <c r="D148" s="17">
        <v>0.17599999999999999</v>
      </c>
      <c r="E148" s="15">
        <v>12</v>
      </c>
      <c r="F148" s="18">
        <v>11</v>
      </c>
      <c r="G148" s="18">
        <v>9</v>
      </c>
      <c r="H148" s="18">
        <v>99</v>
      </c>
      <c r="I148" s="39">
        <v>13.21</v>
      </c>
      <c r="J148" s="33">
        <f t="shared" si="7"/>
        <v>1.1008333333333333</v>
      </c>
    </row>
    <row r="149" spans="1:10" x14ac:dyDescent="0.3">
      <c r="A149" s="14">
        <v>4000628</v>
      </c>
      <c r="B149" s="15">
        <v>7622300336738</v>
      </c>
      <c r="C149" s="16" t="s">
        <v>113</v>
      </c>
      <c r="D149" s="17">
        <v>0.154</v>
      </c>
      <c r="E149" s="15">
        <v>16</v>
      </c>
      <c r="F149" s="18">
        <v>20</v>
      </c>
      <c r="G149" s="18">
        <v>5</v>
      </c>
      <c r="H149" s="18">
        <v>100</v>
      </c>
      <c r="I149" s="39">
        <v>16.829999999999998</v>
      </c>
      <c r="J149" s="33">
        <f t="shared" si="7"/>
        <v>1.0518749999999999</v>
      </c>
    </row>
    <row r="150" spans="1:10" x14ac:dyDescent="0.3">
      <c r="A150" s="14">
        <v>4082105</v>
      </c>
      <c r="B150" s="15">
        <v>7622300489427</v>
      </c>
      <c r="C150" s="16" t="s">
        <v>114</v>
      </c>
      <c r="D150" s="17">
        <v>0.246</v>
      </c>
      <c r="E150" s="15">
        <v>10</v>
      </c>
      <c r="F150" s="18">
        <v>12</v>
      </c>
      <c r="G150" s="18">
        <v>8</v>
      </c>
      <c r="H150" s="18">
        <v>96</v>
      </c>
      <c r="I150" s="39">
        <v>15.32</v>
      </c>
      <c r="J150" s="33">
        <f t="shared" si="7"/>
        <v>1.532</v>
      </c>
    </row>
    <row r="151" spans="1:10" x14ac:dyDescent="0.3">
      <c r="A151" s="14">
        <v>4082104</v>
      </c>
      <c r="B151" s="15">
        <v>7622300489434</v>
      </c>
      <c r="C151" s="16" t="s">
        <v>115</v>
      </c>
      <c r="D151" s="17">
        <v>0.246</v>
      </c>
      <c r="E151" s="15">
        <v>10</v>
      </c>
      <c r="F151" s="18">
        <v>12</v>
      </c>
      <c r="G151" s="18">
        <v>8</v>
      </c>
      <c r="H151" s="18">
        <v>96</v>
      </c>
      <c r="I151" s="39">
        <v>15.32</v>
      </c>
      <c r="J151" s="33">
        <f t="shared" si="7"/>
        <v>1.532</v>
      </c>
    </row>
    <row r="152" spans="1:10" x14ac:dyDescent="0.3">
      <c r="A152" s="14">
        <v>915285</v>
      </c>
      <c r="B152" s="15">
        <v>7622210137258</v>
      </c>
      <c r="C152" s="16" t="s">
        <v>116</v>
      </c>
      <c r="D152" s="17">
        <v>0.157</v>
      </c>
      <c r="E152" s="15">
        <v>16</v>
      </c>
      <c r="F152" s="18">
        <v>20</v>
      </c>
      <c r="G152" s="18">
        <v>5</v>
      </c>
      <c r="H152" s="18">
        <v>100</v>
      </c>
      <c r="I152" s="39">
        <v>16.829999999999998</v>
      </c>
      <c r="J152" s="33">
        <f t="shared" si="7"/>
        <v>1.0518749999999999</v>
      </c>
    </row>
    <row r="153" spans="1:10" x14ac:dyDescent="0.3">
      <c r="A153" s="14">
        <v>678671</v>
      </c>
      <c r="B153" s="15">
        <v>5000396020687</v>
      </c>
      <c r="C153" s="16" t="s">
        <v>117</v>
      </c>
      <c r="D153" s="17">
        <v>0.115</v>
      </c>
      <c r="E153" s="15">
        <v>8</v>
      </c>
      <c r="F153" s="18">
        <v>12</v>
      </c>
      <c r="G153" s="18">
        <v>8</v>
      </c>
      <c r="H153" s="18">
        <v>96</v>
      </c>
      <c r="I153" s="39">
        <v>8.1199999999999992</v>
      </c>
      <c r="J153" s="33">
        <f t="shared" si="7"/>
        <v>1.0149999999999999</v>
      </c>
    </row>
    <row r="154" spans="1:10" x14ac:dyDescent="0.3">
      <c r="A154" s="14">
        <v>4033374</v>
      </c>
      <c r="B154" s="15">
        <v>7622210658401</v>
      </c>
      <c r="C154" s="16" t="s">
        <v>118</v>
      </c>
      <c r="D154" s="17">
        <v>6.6000000000000003E-2</v>
      </c>
      <c r="E154" s="15">
        <v>20</v>
      </c>
      <c r="F154" s="18">
        <v>23</v>
      </c>
      <c r="G154" s="18">
        <v>9</v>
      </c>
      <c r="H154" s="18">
        <v>207</v>
      </c>
      <c r="I154" s="39">
        <v>8.01</v>
      </c>
      <c r="J154" s="33">
        <f t="shared" si="7"/>
        <v>0.40049999999999997</v>
      </c>
    </row>
    <row r="155" spans="1:10" x14ac:dyDescent="0.3">
      <c r="A155" s="14">
        <v>4076321</v>
      </c>
      <c r="B155" s="15">
        <v>7622210584519</v>
      </c>
      <c r="C155" s="16" t="s">
        <v>119</v>
      </c>
      <c r="D155" s="17">
        <v>0.154</v>
      </c>
      <c r="E155" s="15">
        <v>16</v>
      </c>
      <c r="F155" s="18">
        <v>20</v>
      </c>
      <c r="G155" s="18">
        <v>5</v>
      </c>
      <c r="H155" s="18">
        <v>100</v>
      </c>
      <c r="I155" s="39">
        <v>16.829999999999998</v>
      </c>
      <c r="J155" s="33">
        <f t="shared" si="7"/>
        <v>1.0518749999999999</v>
      </c>
    </row>
    <row r="156" spans="1:10" x14ac:dyDescent="0.3">
      <c r="A156" s="14">
        <v>4028958</v>
      </c>
      <c r="B156" s="15">
        <v>7622210625243</v>
      </c>
      <c r="C156" s="16" t="s">
        <v>120</v>
      </c>
      <c r="D156" s="17">
        <v>0.22</v>
      </c>
      <c r="E156" s="15">
        <v>8</v>
      </c>
      <c r="F156" s="18">
        <v>12</v>
      </c>
      <c r="G156" s="18">
        <v>8</v>
      </c>
      <c r="H156" s="18">
        <v>96</v>
      </c>
      <c r="I156" s="39">
        <v>10.61</v>
      </c>
      <c r="J156" s="33">
        <f t="shared" si="7"/>
        <v>1.3262499999999999</v>
      </c>
    </row>
    <row r="157" spans="1:10" x14ac:dyDescent="0.3">
      <c r="A157" s="14">
        <v>4076753</v>
      </c>
      <c r="B157" s="15">
        <v>7622210309747</v>
      </c>
      <c r="C157" s="16" t="s">
        <v>121</v>
      </c>
      <c r="D157" s="17">
        <v>0.4</v>
      </c>
      <c r="E157" s="15">
        <v>12</v>
      </c>
      <c r="F157" s="18">
        <v>12</v>
      </c>
      <c r="G157" s="18">
        <v>4</v>
      </c>
      <c r="H157" s="18">
        <v>48</v>
      </c>
      <c r="I157" s="40">
        <v>31.06</v>
      </c>
      <c r="J157" s="33">
        <f t="shared" si="7"/>
        <v>2.5883333333333334</v>
      </c>
    </row>
    <row r="158" spans="1:10" x14ac:dyDescent="0.3">
      <c r="A158" s="14">
        <v>915528</v>
      </c>
      <c r="B158" s="15">
        <v>7622300536527</v>
      </c>
      <c r="C158" s="16" t="s">
        <v>122</v>
      </c>
      <c r="D158" s="17">
        <v>0.4</v>
      </c>
      <c r="E158" s="15">
        <v>12</v>
      </c>
      <c r="F158" s="18">
        <v>12</v>
      </c>
      <c r="G158" s="18">
        <v>4</v>
      </c>
      <c r="H158" s="18">
        <v>48</v>
      </c>
      <c r="I158" s="40">
        <v>29.06</v>
      </c>
      <c r="J158" s="33">
        <f t="shared" si="7"/>
        <v>2.4216666666666664</v>
      </c>
    </row>
    <row r="159" spans="1:10" x14ac:dyDescent="0.3">
      <c r="A159" s="14">
        <v>4240611</v>
      </c>
      <c r="B159" s="15">
        <v>7622201817596</v>
      </c>
      <c r="C159" s="16" t="s">
        <v>123</v>
      </c>
      <c r="D159" s="17">
        <v>4.1000000000000002E-2</v>
      </c>
      <c r="E159" s="15">
        <v>24</v>
      </c>
      <c r="F159" s="18">
        <v>28</v>
      </c>
      <c r="G159" s="18">
        <v>10</v>
      </c>
      <c r="H159" s="18">
        <v>280</v>
      </c>
      <c r="I159" s="39">
        <v>7.74</v>
      </c>
      <c r="J159" s="33">
        <f t="shared" si="7"/>
        <v>0.32250000000000001</v>
      </c>
    </row>
    <row r="160" spans="1:10" x14ac:dyDescent="0.3">
      <c r="A160" s="14">
        <v>4240614</v>
      </c>
      <c r="B160" s="15">
        <v>7622201819873</v>
      </c>
      <c r="C160" s="16" t="s">
        <v>124</v>
      </c>
      <c r="D160" s="17">
        <v>4.1000000000000002E-2</v>
      </c>
      <c r="E160" s="15">
        <v>24</v>
      </c>
      <c r="F160" s="18">
        <v>28</v>
      </c>
      <c r="G160" s="18">
        <v>10</v>
      </c>
      <c r="H160" s="18">
        <v>280</v>
      </c>
      <c r="I160" s="39">
        <v>7.74</v>
      </c>
      <c r="J160" s="33">
        <f t="shared" si="7"/>
        <v>0.32250000000000001</v>
      </c>
    </row>
    <row r="161" spans="1:10" x14ac:dyDescent="0.3">
      <c r="A161" s="14">
        <v>4254786</v>
      </c>
      <c r="B161" s="15">
        <v>7622201123888</v>
      </c>
      <c r="C161" s="16" t="s">
        <v>125</v>
      </c>
      <c r="D161" s="17">
        <v>0.11</v>
      </c>
      <c r="E161" s="15">
        <v>8</v>
      </c>
      <c r="F161" s="18">
        <v>20</v>
      </c>
      <c r="G161" s="18">
        <v>5</v>
      </c>
      <c r="H161" s="18">
        <v>100</v>
      </c>
      <c r="I161" s="39">
        <v>9.41</v>
      </c>
      <c r="J161" s="33">
        <f t="shared" si="7"/>
        <v>1.17625</v>
      </c>
    </row>
    <row r="162" spans="1:10" x14ac:dyDescent="0.3">
      <c r="A162" s="14">
        <v>4254787</v>
      </c>
      <c r="B162" s="15">
        <v>7622201125660</v>
      </c>
      <c r="C162" s="16" t="s">
        <v>126</v>
      </c>
      <c r="D162" s="17">
        <v>0.11</v>
      </c>
      <c r="E162" s="15">
        <v>8</v>
      </c>
      <c r="F162" s="18">
        <v>20</v>
      </c>
      <c r="G162" s="18">
        <v>5</v>
      </c>
      <c r="H162" s="18">
        <v>100</v>
      </c>
      <c r="I162" s="39">
        <v>9.41</v>
      </c>
      <c r="J162" s="33">
        <f t="shared" si="7"/>
        <v>1.17625</v>
      </c>
    </row>
    <row r="163" spans="1:10" ht="15" thickBot="1" x14ac:dyDescent="0.35">
      <c r="A163" s="14"/>
      <c r="B163" s="15"/>
      <c r="C163" s="16"/>
      <c r="D163" s="17"/>
      <c r="E163" s="15"/>
      <c r="F163" s="18"/>
      <c r="G163" s="18"/>
      <c r="H163" s="18"/>
      <c r="I163" s="31"/>
      <c r="J163" s="33"/>
    </row>
    <row r="164" spans="1:10" ht="16.2" thickBot="1" x14ac:dyDescent="0.35">
      <c r="A164" s="14"/>
      <c r="B164" s="15"/>
      <c r="C164" s="19" t="s">
        <v>127</v>
      </c>
      <c r="D164" s="17"/>
      <c r="E164" s="15"/>
      <c r="F164" s="18"/>
      <c r="G164" s="18"/>
      <c r="H164" s="18"/>
      <c r="I164" s="31"/>
      <c r="J164" s="33"/>
    </row>
    <row r="165" spans="1:10" x14ac:dyDescent="0.3">
      <c r="A165" s="14"/>
      <c r="B165" s="15"/>
      <c r="C165" s="16"/>
      <c r="D165" s="17"/>
      <c r="E165" s="15"/>
      <c r="F165" s="18"/>
      <c r="G165" s="18"/>
      <c r="H165" s="18"/>
      <c r="I165" s="31"/>
      <c r="J165" s="33"/>
    </row>
    <row r="166" spans="1:10" x14ac:dyDescent="0.3">
      <c r="A166" s="14">
        <v>915202</v>
      </c>
      <c r="B166" s="15">
        <v>7622300503079</v>
      </c>
      <c r="C166" s="16" t="s">
        <v>128</v>
      </c>
      <c r="D166" s="17">
        <v>0.2</v>
      </c>
      <c r="E166" s="15">
        <v>16</v>
      </c>
      <c r="F166" s="18">
        <v>10</v>
      </c>
      <c r="G166" s="18">
        <v>5</v>
      </c>
      <c r="H166" s="18">
        <v>50</v>
      </c>
      <c r="I166" s="39">
        <v>25.25</v>
      </c>
      <c r="J166" s="33">
        <f t="shared" ref="J166:J187" si="8">I166/E166</f>
        <v>1.578125</v>
      </c>
    </row>
    <row r="167" spans="1:10" x14ac:dyDescent="0.3">
      <c r="A167" s="14">
        <v>676104</v>
      </c>
      <c r="B167" s="15">
        <v>7622210248428</v>
      </c>
      <c r="C167" s="16" t="s">
        <v>129</v>
      </c>
      <c r="D167" s="17">
        <v>0.04</v>
      </c>
      <c r="E167" s="15">
        <v>24</v>
      </c>
      <c r="F167" s="18">
        <v>24</v>
      </c>
      <c r="G167" s="18">
        <v>9</v>
      </c>
      <c r="H167" s="18">
        <v>216</v>
      </c>
      <c r="I167" s="39">
        <v>7.26</v>
      </c>
      <c r="J167" s="33">
        <f t="shared" si="8"/>
        <v>0.30249999999999999</v>
      </c>
    </row>
    <row r="168" spans="1:10" x14ac:dyDescent="0.3">
      <c r="A168" s="14">
        <v>4253782</v>
      </c>
      <c r="B168" s="15">
        <v>7622300786687</v>
      </c>
      <c r="C168" s="16" t="s">
        <v>130</v>
      </c>
      <c r="D168" s="17">
        <v>0.184</v>
      </c>
      <c r="E168" s="15">
        <v>10</v>
      </c>
      <c r="F168" s="18">
        <v>16</v>
      </c>
      <c r="G168" s="18">
        <v>5</v>
      </c>
      <c r="H168" s="18">
        <v>80</v>
      </c>
      <c r="I168" s="39">
        <v>18.14</v>
      </c>
      <c r="J168" s="33">
        <f t="shared" si="8"/>
        <v>1.8140000000000001</v>
      </c>
    </row>
    <row r="169" spans="1:10" x14ac:dyDescent="0.3">
      <c r="A169" s="14">
        <v>4254609</v>
      </c>
      <c r="B169" s="15">
        <v>7622201137052</v>
      </c>
      <c r="C169" s="16" t="s">
        <v>131</v>
      </c>
      <c r="D169" s="17">
        <v>0.11</v>
      </c>
      <c r="E169" s="15">
        <v>8</v>
      </c>
      <c r="F169" s="18">
        <v>20</v>
      </c>
      <c r="G169" s="18">
        <v>5</v>
      </c>
      <c r="H169" s="18">
        <v>100</v>
      </c>
      <c r="I169" s="39">
        <v>9.41</v>
      </c>
      <c r="J169" s="33">
        <f t="shared" si="8"/>
        <v>1.17625</v>
      </c>
    </row>
    <row r="170" spans="1:10" x14ac:dyDescent="0.3">
      <c r="A170" s="14">
        <v>915203</v>
      </c>
      <c r="B170" s="15">
        <v>7622300292508</v>
      </c>
      <c r="C170" s="16" t="s">
        <v>132</v>
      </c>
      <c r="D170" s="17">
        <v>0.18</v>
      </c>
      <c r="E170" s="15">
        <v>18</v>
      </c>
      <c r="F170" s="18">
        <v>12</v>
      </c>
      <c r="G170" s="18">
        <v>6</v>
      </c>
      <c r="H170" s="18">
        <v>72</v>
      </c>
      <c r="I170" s="39">
        <v>28.18</v>
      </c>
      <c r="J170" s="33">
        <f t="shared" si="8"/>
        <v>1.5655555555555556</v>
      </c>
    </row>
    <row r="171" spans="1:10" x14ac:dyDescent="0.3">
      <c r="A171" s="14">
        <v>856654</v>
      </c>
      <c r="B171" s="15">
        <v>76224935</v>
      </c>
      <c r="C171" s="16" t="s">
        <v>133</v>
      </c>
      <c r="D171" s="17">
        <v>0.03</v>
      </c>
      <c r="E171" s="15">
        <v>120</v>
      </c>
      <c r="F171" s="18">
        <v>12</v>
      </c>
      <c r="G171" s="18">
        <v>6</v>
      </c>
      <c r="H171" s="18">
        <v>72</v>
      </c>
      <c r="I171" s="39">
        <v>34.33</v>
      </c>
      <c r="J171" s="33">
        <f t="shared" si="8"/>
        <v>0.2860833333333333</v>
      </c>
    </row>
    <row r="172" spans="1:10" x14ac:dyDescent="0.3">
      <c r="A172" s="14">
        <v>754508</v>
      </c>
      <c r="B172" s="15">
        <v>7622300344757</v>
      </c>
      <c r="C172" s="16" t="s">
        <v>134</v>
      </c>
      <c r="D172" s="17">
        <v>0.18</v>
      </c>
      <c r="E172" s="15">
        <v>18</v>
      </c>
      <c r="F172" s="18">
        <v>12</v>
      </c>
      <c r="G172" s="18">
        <v>6</v>
      </c>
      <c r="H172" s="18">
        <v>72</v>
      </c>
      <c r="I172" s="39">
        <v>28.18</v>
      </c>
      <c r="J172" s="33">
        <f t="shared" si="8"/>
        <v>1.5655555555555556</v>
      </c>
    </row>
    <row r="173" spans="1:10" x14ac:dyDescent="0.3">
      <c r="A173" s="14">
        <v>915255</v>
      </c>
      <c r="B173" s="15">
        <v>7622210100917</v>
      </c>
      <c r="C173" s="16" t="s">
        <v>135</v>
      </c>
      <c r="D173" s="17">
        <v>0.26</v>
      </c>
      <c r="E173" s="15">
        <v>18</v>
      </c>
      <c r="F173" s="18">
        <v>12</v>
      </c>
      <c r="G173" s="18">
        <v>5</v>
      </c>
      <c r="H173" s="18">
        <v>60</v>
      </c>
      <c r="I173" s="39">
        <v>25.56</v>
      </c>
      <c r="J173" s="33">
        <f t="shared" si="8"/>
        <v>1.42</v>
      </c>
    </row>
    <row r="174" spans="1:10" x14ac:dyDescent="0.3">
      <c r="A174" s="14">
        <v>4300674</v>
      </c>
      <c r="B174" s="15">
        <v>7622210591005</v>
      </c>
      <c r="C174" s="16" t="s">
        <v>136</v>
      </c>
      <c r="D174" s="17">
        <v>0.14000000000000001</v>
      </c>
      <c r="E174" s="15">
        <v>16</v>
      </c>
      <c r="F174" s="18">
        <v>14</v>
      </c>
      <c r="G174" s="18">
        <v>5</v>
      </c>
      <c r="H174" s="18">
        <v>70</v>
      </c>
      <c r="I174" s="39">
        <v>21.4</v>
      </c>
      <c r="J174" s="33">
        <f t="shared" si="8"/>
        <v>1.3374999999999999</v>
      </c>
    </row>
    <row r="175" spans="1:10" x14ac:dyDescent="0.3">
      <c r="A175" s="14">
        <v>915200</v>
      </c>
      <c r="B175" s="15">
        <v>7622300784751</v>
      </c>
      <c r="C175" s="16" t="s">
        <v>137</v>
      </c>
      <c r="D175" s="17">
        <v>0.17499999999999999</v>
      </c>
      <c r="E175" s="15">
        <v>16</v>
      </c>
      <c r="F175" s="18">
        <v>12</v>
      </c>
      <c r="G175" s="18">
        <v>5</v>
      </c>
      <c r="H175" s="18">
        <v>60</v>
      </c>
      <c r="I175" s="40">
        <v>18.82</v>
      </c>
      <c r="J175" s="33">
        <f t="shared" si="8"/>
        <v>1.17625</v>
      </c>
    </row>
    <row r="176" spans="1:10" x14ac:dyDescent="0.3">
      <c r="A176" s="14">
        <v>327063</v>
      </c>
      <c r="B176" s="15">
        <v>30109643</v>
      </c>
      <c r="C176" s="16" t="s">
        <v>138</v>
      </c>
      <c r="D176" s="17">
        <v>3.5000000000000003E-2</v>
      </c>
      <c r="E176" s="15">
        <v>24</v>
      </c>
      <c r="F176" s="18">
        <v>24</v>
      </c>
      <c r="G176" s="18">
        <v>10</v>
      </c>
      <c r="H176" s="18">
        <v>240</v>
      </c>
      <c r="I176" s="39">
        <v>7.24</v>
      </c>
      <c r="J176" s="33">
        <f t="shared" si="8"/>
        <v>0.30166666666666669</v>
      </c>
    </row>
    <row r="177" spans="1:10" x14ac:dyDescent="0.3">
      <c r="A177" s="14">
        <v>4270118</v>
      </c>
      <c r="B177" s="15">
        <v>7622201811495</v>
      </c>
      <c r="C177" s="16" t="s">
        <v>139</v>
      </c>
      <c r="D177" s="17">
        <v>0.15</v>
      </c>
      <c r="E177" s="15">
        <v>12</v>
      </c>
      <c r="F177" s="18">
        <v>10</v>
      </c>
      <c r="G177" s="18">
        <v>10</v>
      </c>
      <c r="H177" s="18">
        <v>100</v>
      </c>
      <c r="I177" s="39">
        <v>16.02</v>
      </c>
      <c r="J177" s="33">
        <f t="shared" si="8"/>
        <v>1.335</v>
      </c>
    </row>
    <row r="178" spans="1:10" x14ac:dyDescent="0.3">
      <c r="A178" s="14">
        <v>4307139</v>
      </c>
      <c r="B178" s="15">
        <v>7622210396334</v>
      </c>
      <c r="C178" s="16" t="s">
        <v>140</v>
      </c>
      <c r="D178" s="17">
        <v>0.17499999999999999</v>
      </c>
      <c r="E178" s="15">
        <v>12</v>
      </c>
      <c r="F178" s="18">
        <v>11</v>
      </c>
      <c r="G178" s="18">
        <v>6</v>
      </c>
      <c r="H178" s="18">
        <v>66</v>
      </c>
      <c r="I178" s="39">
        <v>18.11</v>
      </c>
      <c r="J178" s="33">
        <f t="shared" si="8"/>
        <v>1.5091666666666665</v>
      </c>
    </row>
    <row r="179" spans="1:10" x14ac:dyDescent="0.3">
      <c r="A179" s="14">
        <v>4304370</v>
      </c>
      <c r="B179" s="15">
        <v>7622201751708</v>
      </c>
      <c r="C179" s="16" t="s">
        <v>141</v>
      </c>
      <c r="D179" s="17">
        <v>0.20799999999999999</v>
      </c>
      <c r="E179" s="15">
        <v>10</v>
      </c>
      <c r="F179" s="18">
        <v>16</v>
      </c>
      <c r="G179" s="18">
        <v>5</v>
      </c>
      <c r="H179" s="18">
        <v>80</v>
      </c>
      <c r="I179" s="39">
        <v>20.29</v>
      </c>
      <c r="J179" s="33">
        <f t="shared" si="8"/>
        <v>2.0289999999999999</v>
      </c>
    </row>
    <row r="180" spans="1:10" x14ac:dyDescent="0.3">
      <c r="A180" s="14">
        <v>4033559</v>
      </c>
      <c r="B180" s="15">
        <v>7622210659682</v>
      </c>
      <c r="C180" s="16" t="s">
        <v>142</v>
      </c>
      <c r="D180" s="17">
        <v>5.1999999999999998E-2</v>
      </c>
      <c r="E180" s="15">
        <v>24</v>
      </c>
      <c r="F180" s="18">
        <v>14</v>
      </c>
      <c r="G180" s="18">
        <v>8</v>
      </c>
      <c r="H180" s="18">
        <v>112</v>
      </c>
      <c r="I180" s="39">
        <v>10.26</v>
      </c>
      <c r="J180" s="33">
        <f t="shared" si="8"/>
        <v>0.42749999999999999</v>
      </c>
    </row>
    <row r="181" spans="1:10" x14ac:dyDescent="0.3">
      <c r="A181" s="14">
        <v>4304369</v>
      </c>
      <c r="B181" s="15">
        <v>7622201751685</v>
      </c>
      <c r="C181" s="16" t="s">
        <v>143</v>
      </c>
      <c r="D181" s="17">
        <v>0.20799999999999999</v>
      </c>
      <c r="E181" s="15">
        <v>10</v>
      </c>
      <c r="F181" s="18">
        <v>16</v>
      </c>
      <c r="G181" s="18">
        <v>5</v>
      </c>
      <c r="H181" s="18">
        <v>80</v>
      </c>
      <c r="I181" s="39">
        <v>20.29</v>
      </c>
      <c r="J181" s="33">
        <f t="shared" si="8"/>
        <v>2.0289999999999999</v>
      </c>
    </row>
    <row r="182" spans="1:10" x14ac:dyDescent="0.3">
      <c r="A182" s="14">
        <v>4258520</v>
      </c>
      <c r="B182" s="15">
        <v>7622201402402</v>
      </c>
      <c r="C182" s="16" t="s">
        <v>144</v>
      </c>
      <c r="D182" s="17">
        <v>5.1999999999999998E-2</v>
      </c>
      <c r="E182" s="15">
        <v>24</v>
      </c>
      <c r="F182" s="18">
        <v>14</v>
      </c>
      <c r="G182" s="18">
        <v>8</v>
      </c>
      <c r="H182" s="18">
        <v>112</v>
      </c>
      <c r="I182" s="39">
        <v>10.26</v>
      </c>
      <c r="J182" s="33">
        <f t="shared" si="8"/>
        <v>0.42749999999999999</v>
      </c>
    </row>
    <row r="183" spans="1:10" x14ac:dyDescent="0.3">
      <c r="A183" s="14">
        <v>4028768</v>
      </c>
      <c r="B183" s="15">
        <v>7622210623799</v>
      </c>
      <c r="C183" s="16" t="s">
        <v>145</v>
      </c>
      <c r="D183" s="17">
        <v>0.18</v>
      </c>
      <c r="E183" s="15">
        <v>13</v>
      </c>
      <c r="F183" s="18">
        <v>16</v>
      </c>
      <c r="G183" s="18">
        <v>5</v>
      </c>
      <c r="H183" s="18">
        <v>80</v>
      </c>
      <c r="I183" s="39">
        <v>21.01</v>
      </c>
      <c r="J183" s="33">
        <f t="shared" si="8"/>
        <v>1.6161538461538463</v>
      </c>
    </row>
    <row r="184" spans="1:10" x14ac:dyDescent="0.3">
      <c r="A184" s="14">
        <v>4051006</v>
      </c>
      <c r="B184" s="15">
        <v>7622210788573</v>
      </c>
      <c r="C184" s="16" t="s">
        <v>146</v>
      </c>
      <c r="D184" s="17">
        <v>0.05</v>
      </c>
      <c r="E184" s="15">
        <v>24</v>
      </c>
      <c r="F184" s="18">
        <v>20</v>
      </c>
      <c r="G184" s="18">
        <v>12</v>
      </c>
      <c r="H184" s="18">
        <v>240</v>
      </c>
      <c r="I184" s="39">
        <v>10.01</v>
      </c>
      <c r="J184" s="33">
        <f t="shared" si="8"/>
        <v>0.41708333333333331</v>
      </c>
    </row>
    <row r="185" spans="1:10" x14ac:dyDescent="0.3">
      <c r="A185" s="14">
        <v>4240638</v>
      </c>
      <c r="B185" s="15">
        <v>7622201521059</v>
      </c>
      <c r="C185" s="16" t="s">
        <v>147</v>
      </c>
      <c r="D185" s="17">
        <v>0.152</v>
      </c>
      <c r="E185" s="15">
        <v>13</v>
      </c>
      <c r="F185" s="18">
        <v>16</v>
      </c>
      <c r="G185" s="18">
        <v>5</v>
      </c>
      <c r="H185" s="18">
        <v>80</v>
      </c>
      <c r="I185" s="39">
        <v>21.85</v>
      </c>
      <c r="J185" s="33">
        <f t="shared" si="8"/>
        <v>1.6807692307692308</v>
      </c>
    </row>
    <row r="186" spans="1:10" x14ac:dyDescent="0.3">
      <c r="A186" s="14">
        <v>4240627</v>
      </c>
      <c r="B186" s="15">
        <v>7622201493271</v>
      </c>
      <c r="C186" s="16" t="s">
        <v>148</v>
      </c>
      <c r="D186" s="17">
        <v>0.17599999999999999</v>
      </c>
      <c r="E186" s="15">
        <v>10</v>
      </c>
      <c r="F186" s="18">
        <v>16</v>
      </c>
      <c r="G186" s="18">
        <v>5</v>
      </c>
      <c r="H186" s="18">
        <v>80</v>
      </c>
      <c r="I186" s="39">
        <v>15.47</v>
      </c>
      <c r="J186" s="33">
        <f t="shared" si="8"/>
        <v>1.5470000000000002</v>
      </c>
    </row>
    <row r="187" spans="1:10" x14ac:dyDescent="0.3">
      <c r="A187" s="14">
        <v>4298983</v>
      </c>
      <c r="B187" s="15">
        <v>7622400004483</v>
      </c>
      <c r="C187" s="16" t="s">
        <v>149</v>
      </c>
      <c r="D187" s="17">
        <v>0.185</v>
      </c>
      <c r="E187" s="15">
        <v>12</v>
      </c>
      <c r="F187" s="18">
        <v>11</v>
      </c>
      <c r="G187" s="18">
        <v>7</v>
      </c>
      <c r="H187" s="18">
        <v>77</v>
      </c>
      <c r="I187" s="39">
        <v>23.45</v>
      </c>
      <c r="J187" s="33">
        <f t="shared" si="8"/>
        <v>1.9541666666666666</v>
      </c>
    </row>
    <row r="188" spans="1:10" ht="15" thickBot="1" x14ac:dyDescent="0.35">
      <c r="A188" s="14"/>
      <c r="B188" s="15"/>
      <c r="C188" s="16"/>
      <c r="D188" s="17"/>
      <c r="E188" s="15"/>
      <c r="F188" s="18"/>
      <c r="G188" s="18"/>
      <c r="H188" s="18"/>
      <c r="I188" s="31"/>
      <c r="J188" s="33"/>
    </row>
    <row r="189" spans="1:10" ht="16.2" thickBot="1" x14ac:dyDescent="0.35">
      <c r="A189" s="14"/>
      <c r="B189" s="15"/>
      <c r="C189" s="19" t="s">
        <v>150</v>
      </c>
      <c r="D189" s="17"/>
      <c r="E189" s="15"/>
      <c r="F189" s="18"/>
      <c r="G189" s="18"/>
      <c r="H189" s="18"/>
      <c r="I189" s="31"/>
      <c r="J189" s="33"/>
    </row>
    <row r="190" spans="1:10" x14ac:dyDescent="0.3">
      <c r="A190" s="14"/>
      <c r="B190" s="15"/>
      <c r="C190" s="16"/>
      <c r="D190" s="17"/>
      <c r="E190" s="15"/>
      <c r="F190" s="18"/>
      <c r="G190" s="18"/>
      <c r="H190" s="18"/>
      <c r="I190" s="31"/>
      <c r="J190" s="33"/>
    </row>
    <row r="191" spans="1:10" x14ac:dyDescent="0.3">
      <c r="A191" s="14">
        <v>4303399</v>
      </c>
      <c r="B191" s="15">
        <v>5060811382394</v>
      </c>
      <c r="C191" s="16" t="s">
        <v>151</v>
      </c>
      <c r="D191" s="17">
        <v>0.06</v>
      </c>
      <c r="E191" s="15">
        <v>72</v>
      </c>
      <c r="F191" s="18">
        <v>14</v>
      </c>
      <c r="G191" s="18">
        <v>7</v>
      </c>
      <c r="H191" s="18">
        <v>98</v>
      </c>
      <c r="I191" s="39">
        <v>150.41</v>
      </c>
      <c r="J191" s="33">
        <f t="shared" ref="J191:J197" si="9">I191/E191</f>
        <v>2.0890277777777779</v>
      </c>
    </row>
    <row r="192" spans="1:10" x14ac:dyDescent="0.3">
      <c r="A192" s="14">
        <v>4300400</v>
      </c>
      <c r="B192" s="15">
        <v>5060811380901</v>
      </c>
      <c r="C192" s="16" t="s">
        <v>152</v>
      </c>
      <c r="D192" s="17">
        <v>0.06</v>
      </c>
      <c r="E192" s="15">
        <v>72</v>
      </c>
      <c r="F192" s="18">
        <v>14</v>
      </c>
      <c r="G192" s="18">
        <v>7</v>
      </c>
      <c r="H192" s="18">
        <v>98</v>
      </c>
      <c r="I192" s="39">
        <v>150.41</v>
      </c>
      <c r="J192" s="33">
        <f t="shared" si="9"/>
        <v>2.0890277777777779</v>
      </c>
    </row>
    <row r="193" spans="1:10" x14ac:dyDescent="0.3">
      <c r="A193" s="14">
        <v>4300405</v>
      </c>
      <c r="B193" s="15">
        <v>5060221204606</v>
      </c>
      <c r="C193" s="16" t="s">
        <v>153</v>
      </c>
      <c r="D193" s="17">
        <v>0.06</v>
      </c>
      <c r="E193" s="15">
        <v>72</v>
      </c>
      <c r="F193" s="18">
        <v>14</v>
      </c>
      <c r="G193" s="18">
        <v>7</v>
      </c>
      <c r="H193" s="18">
        <v>98</v>
      </c>
      <c r="I193" s="39">
        <v>150.41</v>
      </c>
      <c r="J193" s="33">
        <f t="shared" si="9"/>
        <v>2.0890277777777779</v>
      </c>
    </row>
    <row r="194" spans="1:10" x14ac:dyDescent="0.3">
      <c r="A194" s="14">
        <v>4300403</v>
      </c>
      <c r="B194" s="15">
        <v>5060221205269</v>
      </c>
      <c r="C194" s="16" t="s">
        <v>154</v>
      </c>
      <c r="D194" s="17">
        <v>0.06</v>
      </c>
      <c r="E194" s="15">
        <v>72</v>
      </c>
      <c r="F194" s="18">
        <v>14</v>
      </c>
      <c r="G194" s="18">
        <v>7</v>
      </c>
      <c r="H194" s="18">
        <v>98</v>
      </c>
      <c r="I194" s="39">
        <v>150.41</v>
      </c>
      <c r="J194" s="33">
        <f t="shared" si="9"/>
        <v>2.0890277777777779</v>
      </c>
    </row>
    <row r="195" spans="1:10" x14ac:dyDescent="0.3">
      <c r="A195" s="14">
        <v>4300406</v>
      </c>
      <c r="B195" s="15">
        <v>5060221206860</v>
      </c>
      <c r="C195" s="16" t="s">
        <v>155</v>
      </c>
      <c r="D195" s="17">
        <v>0.06</v>
      </c>
      <c r="E195" s="15">
        <v>72</v>
      </c>
      <c r="F195" s="18">
        <v>14</v>
      </c>
      <c r="G195" s="18">
        <v>7</v>
      </c>
      <c r="H195" s="18">
        <v>98</v>
      </c>
      <c r="I195" s="39">
        <v>150.41</v>
      </c>
      <c r="J195" s="33">
        <f t="shared" si="9"/>
        <v>2.0890277777777779</v>
      </c>
    </row>
    <row r="196" spans="1:10" x14ac:dyDescent="0.3">
      <c r="A196" s="14">
        <v>4303836</v>
      </c>
      <c r="B196" s="15">
        <v>5060811383254</v>
      </c>
      <c r="C196" s="16" t="s">
        <v>156</v>
      </c>
      <c r="D196" s="17">
        <v>0.06</v>
      </c>
      <c r="E196" s="15">
        <v>72</v>
      </c>
      <c r="F196" s="18">
        <v>14</v>
      </c>
      <c r="G196" s="18">
        <v>7</v>
      </c>
      <c r="H196" s="18">
        <v>98</v>
      </c>
      <c r="I196" s="39">
        <v>150.41</v>
      </c>
      <c r="J196" s="33">
        <f t="shared" si="9"/>
        <v>2.0890277777777779</v>
      </c>
    </row>
    <row r="197" spans="1:10" x14ac:dyDescent="0.3">
      <c r="A197" s="14">
        <v>4309823</v>
      </c>
      <c r="B197" s="15">
        <v>5060811384466</v>
      </c>
      <c r="C197" s="16" t="s">
        <v>157</v>
      </c>
      <c r="D197" s="17">
        <v>0.06</v>
      </c>
      <c r="E197" s="15">
        <v>72</v>
      </c>
      <c r="F197" s="18">
        <v>14</v>
      </c>
      <c r="G197" s="18">
        <v>7</v>
      </c>
      <c r="H197" s="18">
        <v>98</v>
      </c>
      <c r="I197" s="39">
        <v>150.41</v>
      </c>
      <c r="J197" s="33">
        <f t="shared" si="9"/>
        <v>2.0890277777777779</v>
      </c>
    </row>
    <row r="198" spans="1:10" ht="15" thickBot="1" x14ac:dyDescent="0.35">
      <c r="A198" s="14"/>
      <c r="B198" s="15"/>
      <c r="C198" s="16"/>
      <c r="D198" s="17"/>
      <c r="E198" s="15"/>
      <c r="F198" s="18"/>
      <c r="G198" s="18"/>
      <c r="H198" s="18"/>
      <c r="I198" s="31"/>
      <c r="J198" s="33"/>
    </row>
    <row r="199" spans="1:10" ht="21.6" thickBot="1" x14ac:dyDescent="0.35">
      <c r="A199" s="14"/>
      <c r="B199" s="15"/>
      <c r="C199" s="13" t="s">
        <v>158</v>
      </c>
      <c r="D199" s="17"/>
      <c r="E199" s="15"/>
      <c r="F199" s="18"/>
      <c r="G199" s="18"/>
      <c r="H199" s="18"/>
      <c r="I199" s="31"/>
      <c r="J199" s="33"/>
    </row>
    <row r="200" spans="1:10" x14ac:dyDescent="0.3">
      <c r="A200" s="14"/>
      <c r="B200" s="15"/>
      <c r="C200" s="16"/>
      <c r="D200" s="17"/>
      <c r="E200" s="15"/>
      <c r="F200" s="18"/>
      <c r="G200" s="18"/>
      <c r="H200" s="18"/>
      <c r="I200" s="31"/>
      <c r="J200" s="33"/>
    </row>
    <row r="201" spans="1:10" x14ac:dyDescent="0.3">
      <c r="A201" s="14">
        <v>115181</v>
      </c>
      <c r="B201" s="15">
        <v>5410041145502</v>
      </c>
      <c r="C201" s="16" t="s">
        <v>159</v>
      </c>
      <c r="D201" s="17">
        <v>0.3</v>
      </c>
      <c r="E201" s="15">
        <v>15</v>
      </c>
      <c r="F201" s="18">
        <v>8</v>
      </c>
      <c r="G201" s="18">
        <v>3</v>
      </c>
      <c r="H201" s="18">
        <v>24</v>
      </c>
      <c r="I201" s="39">
        <v>21.88</v>
      </c>
      <c r="J201" s="33">
        <f t="shared" ref="J201:J213" si="10">I201/E201</f>
        <v>1.4586666666666666</v>
      </c>
    </row>
    <row r="202" spans="1:10" x14ac:dyDescent="0.3">
      <c r="A202" s="14">
        <v>661969</v>
      </c>
      <c r="B202" s="15">
        <v>5410041145700</v>
      </c>
      <c r="C202" s="16" t="s">
        <v>160</v>
      </c>
      <c r="D202" s="17">
        <v>0.3</v>
      </c>
      <c r="E202" s="15">
        <v>15</v>
      </c>
      <c r="F202" s="18">
        <v>8</v>
      </c>
      <c r="G202" s="18">
        <v>3</v>
      </c>
      <c r="H202" s="18">
        <v>24</v>
      </c>
      <c r="I202" s="39">
        <v>29.97</v>
      </c>
      <c r="J202" s="33">
        <f t="shared" si="10"/>
        <v>1.998</v>
      </c>
    </row>
    <row r="203" spans="1:10" x14ac:dyDescent="0.3">
      <c r="A203" s="14">
        <v>662692</v>
      </c>
      <c r="B203" s="15">
        <v>7622210100580</v>
      </c>
      <c r="C203" s="16" t="s">
        <v>161</v>
      </c>
      <c r="D203" s="17">
        <v>0.5</v>
      </c>
      <c r="E203" s="15">
        <v>8</v>
      </c>
      <c r="F203" s="18">
        <v>6</v>
      </c>
      <c r="G203" s="18">
        <v>5</v>
      </c>
      <c r="H203" s="18">
        <v>30</v>
      </c>
      <c r="I203" s="39">
        <v>19.73</v>
      </c>
      <c r="J203" s="33">
        <f t="shared" si="10"/>
        <v>2.4662500000000001</v>
      </c>
    </row>
    <row r="204" spans="1:10" x14ac:dyDescent="0.3">
      <c r="A204" s="14">
        <v>4256451</v>
      </c>
      <c r="B204" s="15">
        <v>7622201131234</v>
      </c>
      <c r="C204" s="16" t="s">
        <v>162</v>
      </c>
      <c r="D204" s="17">
        <v>0.25</v>
      </c>
      <c r="E204" s="15">
        <v>12</v>
      </c>
      <c r="F204" s="18">
        <v>9</v>
      </c>
      <c r="G204" s="18">
        <v>3</v>
      </c>
      <c r="H204" s="18">
        <v>27</v>
      </c>
      <c r="I204" s="39">
        <v>20.05</v>
      </c>
      <c r="J204" s="33">
        <f t="shared" si="10"/>
        <v>1.6708333333333334</v>
      </c>
    </row>
    <row r="205" spans="1:10" x14ac:dyDescent="0.3">
      <c r="A205" s="14">
        <v>4256405</v>
      </c>
      <c r="B205" s="15">
        <v>7622201130503</v>
      </c>
      <c r="C205" s="16" t="s">
        <v>163</v>
      </c>
      <c r="D205" s="17">
        <v>0.25</v>
      </c>
      <c r="E205" s="15">
        <v>12</v>
      </c>
      <c r="F205" s="18">
        <v>9</v>
      </c>
      <c r="G205" s="18">
        <v>3</v>
      </c>
      <c r="H205" s="18">
        <v>27</v>
      </c>
      <c r="I205" s="39">
        <v>22.96</v>
      </c>
      <c r="J205" s="33">
        <f t="shared" si="10"/>
        <v>1.9133333333333333</v>
      </c>
    </row>
    <row r="206" spans="1:10" x14ac:dyDescent="0.3">
      <c r="A206" s="14">
        <v>4256406</v>
      </c>
      <c r="B206" s="15">
        <v>7622201130527</v>
      </c>
      <c r="C206" s="16" t="s">
        <v>164</v>
      </c>
      <c r="D206" s="17">
        <v>0.25</v>
      </c>
      <c r="E206" s="15">
        <v>12</v>
      </c>
      <c r="F206" s="18">
        <v>9</v>
      </c>
      <c r="G206" s="18">
        <v>3</v>
      </c>
      <c r="H206" s="18">
        <v>27</v>
      </c>
      <c r="I206" s="39">
        <v>20.100000000000001</v>
      </c>
      <c r="J206" s="33">
        <f t="shared" si="10"/>
        <v>1.675</v>
      </c>
    </row>
    <row r="207" spans="1:10" x14ac:dyDescent="0.3">
      <c r="A207" s="14">
        <v>4256407</v>
      </c>
      <c r="B207" s="15">
        <v>7622201130558</v>
      </c>
      <c r="C207" s="16" t="s">
        <v>165</v>
      </c>
      <c r="D207" s="17">
        <v>0.25</v>
      </c>
      <c r="E207" s="15">
        <v>12</v>
      </c>
      <c r="F207" s="18">
        <v>9</v>
      </c>
      <c r="G207" s="18">
        <v>3</v>
      </c>
      <c r="H207" s="18">
        <v>27</v>
      </c>
      <c r="I207" s="39">
        <v>22.49</v>
      </c>
      <c r="J207" s="33">
        <f t="shared" si="10"/>
        <v>1.8741666666666665</v>
      </c>
    </row>
    <row r="208" spans="1:10" x14ac:dyDescent="0.3">
      <c r="A208" s="14">
        <v>4032029</v>
      </c>
      <c r="B208" s="15">
        <v>3041090061646</v>
      </c>
      <c r="C208" s="16" t="s">
        <v>166</v>
      </c>
      <c r="D208" s="17">
        <v>0.2</v>
      </c>
      <c r="E208" s="15">
        <v>12</v>
      </c>
      <c r="F208" s="18">
        <v>9</v>
      </c>
      <c r="G208" s="18">
        <v>6</v>
      </c>
      <c r="H208" s="18">
        <v>54</v>
      </c>
      <c r="I208" s="39">
        <v>21.67</v>
      </c>
      <c r="J208" s="33">
        <f t="shared" si="10"/>
        <v>1.8058333333333334</v>
      </c>
    </row>
    <row r="209" spans="1:10" x14ac:dyDescent="0.3">
      <c r="A209" s="14">
        <v>4267422</v>
      </c>
      <c r="B209" s="15">
        <v>3041090061615</v>
      </c>
      <c r="C209" s="16" t="s">
        <v>167</v>
      </c>
      <c r="D209" s="17">
        <v>0.2</v>
      </c>
      <c r="E209" s="15">
        <v>12</v>
      </c>
      <c r="F209" s="18">
        <v>9</v>
      </c>
      <c r="G209" s="18">
        <v>6</v>
      </c>
      <c r="H209" s="18">
        <v>54</v>
      </c>
      <c r="I209" s="39">
        <v>21.67</v>
      </c>
      <c r="J209" s="33">
        <f t="shared" si="10"/>
        <v>1.8058333333333334</v>
      </c>
    </row>
    <row r="210" spans="1:10" x14ac:dyDescent="0.3">
      <c r="A210" s="14">
        <v>4016527</v>
      </c>
      <c r="B210" s="15">
        <v>7622210475152</v>
      </c>
      <c r="C210" s="16" t="s">
        <v>168</v>
      </c>
      <c r="D210" s="17">
        <v>0.25</v>
      </c>
      <c r="E210" s="15">
        <v>12</v>
      </c>
      <c r="F210" s="18">
        <v>9</v>
      </c>
      <c r="G210" s="18">
        <v>4</v>
      </c>
      <c r="H210" s="18">
        <v>36</v>
      </c>
      <c r="I210" s="39">
        <v>17.18</v>
      </c>
      <c r="J210" s="33">
        <f t="shared" si="10"/>
        <v>1.4316666666666666</v>
      </c>
    </row>
    <row r="211" spans="1:10" x14ac:dyDescent="0.3">
      <c r="A211" s="14">
        <v>4016529</v>
      </c>
      <c r="B211" s="15">
        <v>7622210475183</v>
      </c>
      <c r="C211" s="16" t="s">
        <v>169</v>
      </c>
      <c r="D211" s="17">
        <v>0.25</v>
      </c>
      <c r="E211" s="15">
        <v>12</v>
      </c>
      <c r="F211" s="18">
        <v>9</v>
      </c>
      <c r="G211" s="18">
        <v>4</v>
      </c>
      <c r="H211" s="18">
        <v>36</v>
      </c>
      <c r="I211" s="39">
        <v>18.11</v>
      </c>
      <c r="J211" s="33">
        <f t="shared" si="10"/>
        <v>1.5091666666666665</v>
      </c>
    </row>
    <row r="212" spans="1:10" x14ac:dyDescent="0.3">
      <c r="A212" s="14">
        <v>114812</v>
      </c>
      <c r="B212" s="15">
        <v>5410041188400</v>
      </c>
      <c r="C212" s="16" t="s">
        <v>170</v>
      </c>
      <c r="D212" s="17">
        <v>0.33</v>
      </c>
      <c r="E212" s="15">
        <v>12</v>
      </c>
      <c r="F212" s="18">
        <v>12</v>
      </c>
      <c r="G212" s="18">
        <v>4</v>
      </c>
      <c r="H212" s="18">
        <v>48</v>
      </c>
      <c r="I212" s="39">
        <v>25.11</v>
      </c>
      <c r="J212" s="33">
        <f t="shared" si="10"/>
        <v>2.0924999999999998</v>
      </c>
    </row>
    <row r="213" spans="1:10" x14ac:dyDescent="0.3">
      <c r="A213" s="14">
        <v>114811</v>
      </c>
      <c r="B213" s="15">
        <v>5410041188509</v>
      </c>
      <c r="C213" s="16" t="s">
        <v>171</v>
      </c>
      <c r="D213" s="17">
        <v>0.33</v>
      </c>
      <c r="E213" s="15">
        <v>12</v>
      </c>
      <c r="F213" s="18">
        <v>12</v>
      </c>
      <c r="G213" s="18">
        <v>4</v>
      </c>
      <c r="H213" s="18">
        <v>48</v>
      </c>
      <c r="I213" s="39">
        <v>25.11</v>
      </c>
      <c r="J213" s="33">
        <f t="shared" si="10"/>
        <v>2.0924999999999998</v>
      </c>
    </row>
    <row r="214" spans="1:10" ht="15" thickBot="1" x14ac:dyDescent="0.35">
      <c r="A214" s="14"/>
      <c r="B214" s="15"/>
      <c r="C214" s="16"/>
      <c r="D214" s="17"/>
      <c r="E214" s="15"/>
      <c r="F214" s="18"/>
      <c r="G214" s="18"/>
      <c r="H214" s="18"/>
      <c r="I214" s="31"/>
      <c r="J214" s="33"/>
    </row>
    <row r="215" spans="1:10" ht="21.6" thickBot="1" x14ac:dyDescent="0.35">
      <c r="A215" s="14"/>
      <c r="B215" s="15"/>
      <c r="C215" s="13" t="s">
        <v>172</v>
      </c>
      <c r="D215" s="17"/>
      <c r="E215" s="15"/>
      <c r="F215" s="18"/>
      <c r="G215" s="18"/>
      <c r="H215" s="18"/>
      <c r="I215" s="31"/>
      <c r="J215" s="33"/>
    </row>
    <row r="216" spans="1:10" ht="15" thickBot="1" x14ac:dyDescent="0.35">
      <c r="A216" s="14"/>
      <c r="B216" s="15"/>
      <c r="C216" s="16"/>
      <c r="D216" s="17"/>
      <c r="E216" s="15"/>
      <c r="F216" s="18"/>
      <c r="G216" s="18"/>
      <c r="H216" s="18"/>
      <c r="I216" s="31"/>
      <c r="J216" s="33"/>
    </row>
    <row r="217" spans="1:10" ht="16.2" thickBot="1" x14ac:dyDescent="0.35">
      <c r="A217" s="14"/>
      <c r="B217" s="15"/>
      <c r="C217" s="19" t="s">
        <v>173</v>
      </c>
      <c r="D217" s="17"/>
      <c r="E217" s="15"/>
      <c r="F217" s="18"/>
      <c r="G217" s="18"/>
      <c r="H217" s="18"/>
      <c r="I217" s="31"/>
      <c r="J217" s="33"/>
    </row>
    <row r="218" spans="1:10" x14ac:dyDescent="0.3">
      <c r="A218" s="14"/>
      <c r="B218" s="15"/>
      <c r="C218" s="16"/>
      <c r="D218" s="17"/>
      <c r="E218" s="15"/>
      <c r="F218" s="18"/>
      <c r="G218" s="18"/>
      <c r="H218" s="18"/>
      <c r="I218" s="31"/>
      <c r="J218" s="33"/>
    </row>
    <row r="219" spans="1:10" x14ac:dyDescent="0.3">
      <c r="A219" s="14">
        <v>973582</v>
      </c>
      <c r="B219" s="15">
        <v>5410041000900</v>
      </c>
      <c r="C219" s="16" t="s">
        <v>174</v>
      </c>
      <c r="D219" s="17">
        <v>7.4999999999999997E-2</v>
      </c>
      <c r="E219" s="15">
        <v>28</v>
      </c>
      <c r="F219" s="18">
        <v>10</v>
      </c>
      <c r="G219" s="18">
        <v>7</v>
      </c>
      <c r="H219" s="18">
        <v>70</v>
      </c>
      <c r="I219" s="39">
        <v>14.98</v>
      </c>
      <c r="J219" s="33">
        <f t="shared" ref="J219:J235" si="11">I219/E219</f>
        <v>0.53500000000000003</v>
      </c>
    </row>
    <row r="220" spans="1:10" x14ac:dyDescent="0.3">
      <c r="A220" s="14">
        <v>973576</v>
      </c>
      <c r="B220" s="15">
        <v>5410041339000</v>
      </c>
      <c r="C220" s="16" t="s">
        <v>175</v>
      </c>
      <c r="D220" s="17">
        <v>0.15</v>
      </c>
      <c r="E220" s="15">
        <v>14</v>
      </c>
      <c r="F220" s="18">
        <v>10</v>
      </c>
      <c r="G220" s="18">
        <v>7</v>
      </c>
      <c r="H220" s="18">
        <v>70</v>
      </c>
      <c r="I220" s="39">
        <v>14.98</v>
      </c>
      <c r="J220" s="33">
        <f t="shared" si="11"/>
        <v>1.07</v>
      </c>
    </row>
    <row r="221" spans="1:10" x14ac:dyDescent="0.3">
      <c r="A221" s="14">
        <v>975395</v>
      </c>
      <c r="B221" s="15">
        <v>5410041030006</v>
      </c>
      <c r="C221" s="16" t="s">
        <v>176</v>
      </c>
      <c r="D221" s="17">
        <v>0.3</v>
      </c>
      <c r="E221" s="15">
        <v>14</v>
      </c>
      <c r="F221" s="18">
        <v>8</v>
      </c>
      <c r="G221" s="18">
        <v>5</v>
      </c>
      <c r="H221" s="18">
        <v>40</v>
      </c>
      <c r="I221" s="39">
        <v>29.69</v>
      </c>
      <c r="J221" s="33">
        <f t="shared" si="11"/>
        <v>2.120714285714286</v>
      </c>
    </row>
    <row r="222" spans="1:10" x14ac:dyDescent="0.3">
      <c r="A222" s="14">
        <v>973291</v>
      </c>
      <c r="B222" s="15">
        <v>5410041001204</v>
      </c>
      <c r="C222" s="16" t="s">
        <v>177</v>
      </c>
      <c r="D222" s="17">
        <v>0.1</v>
      </c>
      <c r="E222" s="15">
        <v>24</v>
      </c>
      <c r="F222" s="18">
        <v>13</v>
      </c>
      <c r="G222" s="18">
        <v>5</v>
      </c>
      <c r="H222" s="18">
        <v>65</v>
      </c>
      <c r="I222" s="39">
        <v>17.28</v>
      </c>
      <c r="J222" s="33">
        <f t="shared" si="11"/>
        <v>0.72000000000000008</v>
      </c>
    </row>
    <row r="223" spans="1:10" x14ac:dyDescent="0.3">
      <c r="A223" s="14">
        <v>667556</v>
      </c>
      <c r="B223" s="15">
        <v>7622300571351</v>
      </c>
      <c r="C223" s="16" t="s">
        <v>178</v>
      </c>
      <c r="D223" s="17">
        <v>0.1</v>
      </c>
      <c r="E223" s="15">
        <v>24</v>
      </c>
      <c r="F223" s="18">
        <v>13</v>
      </c>
      <c r="G223" s="18">
        <v>5</v>
      </c>
      <c r="H223" s="18">
        <v>65</v>
      </c>
      <c r="I223" s="39">
        <v>20.97</v>
      </c>
      <c r="J223" s="33">
        <f t="shared" si="11"/>
        <v>0.87374999999999992</v>
      </c>
    </row>
    <row r="224" spans="1:10" x14ac:dyDescent="0.3">
      <c r="A224" s="14">
        <v>668008</v>
      </c>
      <c r="B224" s="15">
        <v>5410041332209</v>
      </c>
      <c r="C224" s="16" t="s">
        <v>179</v>
      </c>
      <c r="D224" s="17">
        <v>0.1</v>
      </c>
      <c r="E224" s="15">
        <v>24</v>
      </c>
      <c r="F224" s="18">
        <v>13</v>
      </c>
      <c r="G224" s="18">
        <v>5</v>
      </c>
      <c r="H224" s="18">
        <v>65</v>
      </c>
      <c r="I224" s="39">
        <v>20.97</v>
      </c>
      <c r="J224" s="33">
        <f t="shared" si="11"/>
        <v>0.87374999999999992</v>
      </c>
    </row>
    <row r="225" spans="1:10" x14ac:dyDescent="0.3">
      <c r="A225" s="14">
        <v>4247181</v>
      </c>
      <c r="B225" s="15">
        <v>7622210998477</v>
      </c>
      <c r="C225" s="16" t="s">
        <v>180</v>
      </c>
      <c r="D225" s="17">
        <v>0.1</v>
      </c>
      <c r="E225" s="15">
        <v>24</v>
      </c>
      <c r="F225" s="18">
        <v>13</v>
      </c>
      <c r="G225" s="18">
        <v>5</v>
      </c>
      <c r="H225" s="18">
        <v>65</v>
      </c>
      <c r="I225" s="39">
        <v>20.97</v>
      </c>
      <c r="J225" s="33">
        <f t="shared" si="11"/>
        <v>0.87374999999999992</v>
      </c>
    </row>
    <row r="226" spans="1:10" x14ac:dyDescent="0.3">
      <c r="A226" s="14">
        <v>4248007</v>
      </c>
      <c r="B226" s="15">
        <v>7622210506115</v>
      </c>
      <c r="C226" s="16" t="s">
        <v>181</v>
      </c>
      <c r="D226" s="17">
        <v>0.1</v>
      </c>
      <c r="E226" s="15">
        <v>24</v>
      </c>
      <c r="F226" s="18">
        <v>13</v>
      </c>
      <c r="G226" s="18">
        <v>5</v>
      </c>
      <c r="H226" s="18">
        <v>65</v>
      </c>
      <c r="I226" s="39">
        <v>20.97</v>
      </c>
      <c r="J226" s="33">
        <f t="shared" si="11"/>
        <v>0.87374999999999992</v>
      </c>
    </row>
    <row r="227" spans="1:10" x14ac:dyDescent="0.3">
      <c r="A227" s="14">
        <v>4248010</v>
      </c>
      <c r="B227" s="15">
        <v>7622210506108</v>
      </c>
      <c r="C227" s="16" t="s">
        <v>182</v>
      </c>
      <c r="D227" s="17">
        <v>0.1</v>
      </c>
      <c r="E227" s="15">
        <v>24</v>
      </c>
      <c r="F227" s="18">
        <v>13</v>
      </c>
      <c r="G227" s="18">
        <v>5</v>
      </c>
      <c r="H227" s="18">
        <v>65</v>
      </c>
      <c r="I227" s="39">
        <v>20.97</v>
      </c>
      <c r="J227" s="33">
        <f t="shared" si="11"/>
        <v>0.87374999999999992</v>
      </c>
    </row>
    <row r="228" spans="1:10" x14ac:dyDescent="0.3">
      <c r="A228" s="14">
        <v>667557</v>
      </c>
      <c r="B228" s="15">
        <v>5410041472509</v>
      </c>
      <c r="C228" s="16" t="s">
        <v>183</v>
      </c>
      <c r="D228" s="17">
        <v>0.1</v>
      </c>
      <c r="E228" s="15">
        <v>24</v>
      </c>
      <c r="F228" s="18">
        <v>13</v>
      </c>
      <c r="G228" s="18">
        <v>5</v>
      </c>
      <c r="H228" s="18">
        <v>65</v>
      </c>
      <c r="I228" s="39">
        <v>20.97</v>
      </c>
      <c r="J228" s="33">
        <f t="shared" si="11"/>
        <v>0.87374999999999992</v>
      </c>
    </row>
    <row r="229" spans="1:10" x14ac:dyDescent="0.3">
      <c r="A229" s="14">
        <v>916426</v>
      </c>
      <c r="B229" s="15">
        <v>7622300737955</v>
      </c>
      <c r="C229" s="16" t="s">
        <v>184</v>
      </c>
      <c r="D229" s="17">
        <v>0.1</v>
      </c>
      <c r="E229" s="15">
        <v>21</v>
      </c>
      <c r="F229" s="18">
        <v>6</v>
      </c>
      <c r="G229" s="18">
        <v>5</v>
      </c>
      <c r="H229" s="18">
        <v>30</v>
      </c>
      <c r="I229" s="39">
        <v>18.52</v>
      </c>
      <c r="J229" s="33">
        <f t="shared" si="11"/>
        <v>0.88190476190476186</v>
      </c>
    </row>
    <row r="230" spans="1:10" x14ac:dyDescent="0.3">
      <c r="A230" s="14">
        <v>4278659</v>
      </c>
      <c r="B230" s="15">
        <v>7622202786594</v>
      </c>
      <c r="C230" s="16" t="s">
        <v>185</v>
      </c>
      <c r="D230" s="17">
        <v>0.1</v>
      </c>
      <c r="E230" s="15">
        <v>14</v>
      </c>
      <c r="F230" s="18">
        <v>9</v>
      </c>
      <c r="G230" s="18">
        <v>5</v>
      </c>
      <c r="H230" s="18">
        <v>45</v>
      </c>
      <c r="I230" s="39">
        <v>12.27</v>
      </c>
      <c r="J230" s="33">
        <f t="shared" si="11"/>
        <v>0.87642857142857145</v>
      </c>
    </row>
    <row r="231" spans="1:10" x14ac:dyDescent="0.3">
      <c r="A231" s="14">
        <v>4278636</v>
      </c>
      <c r="B231" s="15">
        <v>7622202786365</v>
      </c>
      <c r="C231" s="16" t="s">
        <v>186</v>
      </c>
      <c r="D231" s="17">
        <v>0.1</v>
      </c>
      <c r="E231" s="15">
        <v>14</v>
      </c>
      <c r="F231" s="18">
        <v>9</v>
      </c>
      <c r="G231" s="18">
        <v>5</v>
      </c>
      <c r="H231" s="18">
        <v>45</v>
      </c>
      <c r="I231" s="39">
        <v>12.27</v>
      </c>
      <c r="J231" s="33">
        <f t="shared" si="11"/>
        <v>0.87642857142857145</v>
      </c>
    </row>
    <row r="232" spans="1:10" x14ac:dyDescent="0.3">
      <c r="A232" s="14">
        <v>4241932</v>
      </c>
      <c r="B232" s="15">
        <v>7622201748234</v>
      </c>
      <c r="C232" s="16" t="s">
        <v>187</v>
      </c>
      <c r="D232" s="17">
        <v>0.15</v>
      </c>
      <c r="E232" s="15">
        <v>8</v>
      </c>
      <c r="F232" s="18">
        <v>8</v>
      </c>
      <c r="G232" s="18">
        <v>5</v>
      </c>
      <c r="H232" s="18">
        <v>40</v>
      </c>
      <c r="I232" s="39">
        <v>10.18</v>
      </c>
      <c r="J232" s="33">
        <f t="shared" si="11"/>
        <v>1.2725</v>
      </c>
    </row>
    <row r="233" spans="1:10" x14ac:dyDescent="0.3">
      <c r="A233" s="14">
        <v>4241933</v>
      </c>
      <c r="B233" s="15">
        <v>7622201748258</v>
      </c>
      <c r="C233" s="16" t="s">
        <v>188</v>
      </c>
      <c r="D233" s="17">
        <v>0.15</v>
      </c>
      <c r="E233" s="15">
        <v>8</v>
      </c>
      <c r="F233" s="18">
        <v>8</v>
      </c>
      <c r="G233" s="18">
        <v>5</v>
      </c>
      <c r="H233" s="18">
        <v>40</v>
      </c>
      <c r="I233" s="39">
        <v>10.18</v>
      </c>
      <c r="J233" s="33">
        <f t="shared" si="11"/>
        <v>1.2725</v>
      </c>
    </row>
    <row r="234" spans="1:10" x14ac:dyDescent="0.3">
      <c r="A234" s="14">
        <v>4241936</v>
      </c>
      <c r="B234" s="15">
        <v>7622201748319</v>
      </c>
      <c r="C234" s="16" t="s">
        <v>189</v>
      </c>
      <c r="D234" s="17">
        <v>0.15</v>
      </c>
      <c r="E234" s="15">
        <v>8</v>
      </c>
      <c r="F234" s="18">
        <v>8</v>
      </c>
      <c r="G234" s="18">
        <v>5</v>
      </c>
      <c r="H234" s="18">
        <v>40</v>
      </c>
      <c r="I234" s="39">
        <v>10.18</v>
      </c>
      <c r="J234" s="33">
        <f t="shared" si="11"/>
        <v>1.2725</v>
      </c>
    </row>
    <row r="235" spans="1:10" ht="15" thickBot="1" x14ac:dyDescent="0.35">
      <c r="A235" s="14">
        <v>4241934</v>
      </c>
      <c r="B235" s="15">
        <v>7622201748296</v>
      </c>
      <c r="C235" s="16" t="s">
        <v>190</v>
      </c>
      <c r="D235" s="17">
        <v>0.15</v>
      </c>
      <c r="E235" s="15">
        <v>8</v>
      </c>
      <c r="F235" s="18">
        <v>8</v>
      </c>
      <c r="G235" s="18">
        <v>5</v>
      </c>
      <c r="H235" s="18">
        <v>40</v>
      </c>
      <c r="I235" s="39">
        <v>10.18</v>
      </c>
      <c r="J235" s="34">
        <f t="shared" si="11"/>
        <v>1.2725</v>
      </c>
    </row>
  </sheetData>
  <autoFilter ref="A1:J235" xr:uid="{A225602E-9398-4426-A3C0-FD06B8E1AD78}"/>
  <mergeCells count="1">
    <mergeCell ref="I4:J4"/>
  </mergeCells>
  <conditionalFormatting sqref="A4:A5">
    <cfRule type="expression" dxfId="11" priority="12">
      <formula>#REF!="Delist"</formula>
    </cfRule>
  </conditionalFormatting>
  <conditionalFormatting sqref="A119:B119 D119:H119 C120 C145">
    <cfRule type="expression" dxfId="10" priority="7">
      <formula>$C120="Delist"</formula>
    </cfRule>
  </conditionalFormatting>
  <conditionalFormatting sqref="A120:B120">
    <cfRule type="expression" dxfId="9" priority="18">
      <formula>#REF!="Delist"</formula>
    </cfRule>
  </conditionalFormatting>
  <conditionalFormatting sqref="A1:H1 I1:J3 A2:E2 A3:H3 I4 I5:J5 A6:J8 I9:J11">
    <cfRule type="expression" dxfId="8" priority="16">
      <formula>#REF!="Delist"</formula>
    </cfRule>
  </conditionalFormatting>
  <conditionalFormatting sqref="A9:H41 A43:H118 C120:E120 F120:H198 A121:E198 A199:B199 D199:H199 A200:E214 F200:H235 A215:B215 D215:E215 A216:E235">
    <cfRule type="expression" dxfId="7" priority="4">
      <formula>$C9="Delist"</formula>
    </cfRule>
  </conditionalFormatting>
  <conditionalFormatting sqref="C42">
    <cfRule type="expression" dxfId="6" priority="2">
      <formula>$C42="Delist"</formula>
    </cfRule>
  </conditionalFormatting>
  <conditionalFormatting sqref="C164">
    <cfRule type="expression" dxfId="5" priority="6">
      <formula>$C165="Delist"</formula>
    </cfRule>
  </conditionalFormatting>
  <conditionalFormatting sqref="C189">
    <cfRule type="expression" dxfId="4" priority="5">
      <formula>$C190="Delist"</formula>
    </cfRule>
  </conditionalFormatting>
  <conditionalFormatting sqref="C199">
    <cfRule type="expression" dxfId="3" priority="9">
      <formula>#REF!="Delist"</formula>
    </cfRule>
  </conditionalFormatting>
  <conditionalFormatting sqref="C215">
    <cfRule type="expression" dxfId="2" priority="8">
      <formula>#REF!="Delist"</formula>
    </cfRule>
  </conditionalFormatting>
  <conditionalFormatting sqref="C217">
    <cfRule type="expression" dxfId="1" priority="3">
      <formula>$C218="Delist"</formula>
    </cfRule>
  </conditionalFormatting>
  <conditionalFormatting sqref="F2:H2">
    <cfRule type="expression" dxfId="0" priority="13">
      <formula>#REF!="Delist"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Parchem</dc:creator>
  <cp:lastModifiedBy>Olifra ltd</cp:lastModifiedBy>
  <dcterms:created xsi:type="dcterms:W3CDTF">2025-01-16T13:59:43Z</dcterms:created>
  <dcterms:modified xsi:type="dcterms:W3CDTF">2025-01-29T14:11:05Z</dcterms:modified>
</cp:coreProperties>
</file>