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4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<sst xmlns="http://schemas.openxmlformats.org/spreadsheetml/2006/main" count="447" uniqueCount="228">
  <si>
    <t>NO.</t>
  </si>
  <si>
    <t>Stock #
No.</t>
  </si>
  <si>
    <t>Lot 
No.</t>
  </si>
  <si>
    <t>SHAPE</t>
  </si>
  <si>
    <t>Lab</t>
  </si>
  <si>
    <t>REPORT #</t>
  </si>
  <si>
    <t>Weight</t>
  </si>
  <si>
    <t>Color</t>
  </si>
  <si>
    <t>Clarity</t>
  </si>
  <si>
    <t>Cut</t>
  </si>
  <si>
    <t>Polish</t>
  </si>
  <si>
    <t>Symmetry</t>
  </si>
  <si>
    <t>Measurements</t>
  </si>
  <si>
    <t>Table %</t>
  </si>
  <si>
    <t>Crown</t>
  </si>
  <si>
    <t xml:space="preserve">Pavalion </t>
  </si>
  <si>
    <t>Girdle</t>
  </si>
  <si>
    <t>Culet</t>
  </si>
  <si>
    <t>Depth %</t>
  </si>
  <si>
    <t>floInt</t>
  </si>
  <si>
    <t>RAP PRICE</t>
  </si>
  <si>
    <t>Diamond Video</t>
  </si>
  <si>
    <t>Diamond IMAGE</t>
  </si>
  <si>
    <t>B12-800</t>
  </si>
  <si>
    <t>RBC</t>
  </si>
  <si>
    <t>IGI</t>
  </si>
  <si>
    <t>615371132</t>
  </si>
  <si>
    <t>F</t>
  </si>
  <si>
    <t>VS 2</t>
  </si>
  <si>
    <t>Excellent</t>
  </si>
  <si>
    <t>14.71-14.78*9.13</t>
  </si>
  <si>
    <t>15.5-36</t>
  </si>
  <si>
    <t>42-40.2</t>
  </si>
  <si>
    <t xml:space="preserve">Medium To Slightly Thick (Faceted) </t>
  </si>
  <si>
    <t>POINTED</t>
  </si>
  <si>
    <t>NONE</t>
  </si>
  <si>
    <t>https://workshop.360view.link/view/1601246-b12-800</t>
  </si>
  <si>
    <t>https://data1.360view.link/data/1/imaged/1601246-b12-800/still.jpg</t>
  </si>
  <si>
    <t>A121-500</t>
  </si>
  <si>
    <t>605392452</t>
  </si>
  <si>
    <t>VS 1</t>
  </si>
  <si>
    <t>Ideal</t>
  </si>
  <si>
    <t>14.40-14.46*8.91</t>
  </si>
  <si>
    <t>15.5-35.9</t>
  </si>
  <si>
    <t>42.5-40.2</t>
  </si>
  <si>
    <t>https://workshop.360view.link/view/3110233-a121-500</t>
  </si>
  <si>
    <t>https://data1.360view.link/data/1/imaged/3110233-a121-500/still.jpg</t>
  </si>
  <si>
    <t>A121-800</t>
  </si>
  <si>
    <t>605374939</t>
  </si>
  <si>
    <t>G</t>
  </si>
  <si>
    <t>14.41-14.45*8.62</t>
  </si>
  <si>
    <t>14-33.3</t>
  </si>
  <si>
    <t>42-40.1</t>
  </si>
  <si>
    <t xml:space="preserve">Medium (Faceted) </t>
  </si>
  <si>
    <t>https://workshop.360view.link/view/3110236-a121-800</t>
  </si>
  <si>
    <t>https://data1.360view.link/data/1/imaged/3110236-a121-800/still.jpg</t>
  </si>
  <si>
    <t>B12-500</t>
  </si>
  <si>
    <t>614336143</t>
  </si>
  <si>
    <t>14.32-14.37*8.41</t>
  </si>
  <si>
    <t>13-31.9</t>
  </si>
  <si>
    <t>https://workshop.360view.link/view/1001240-B12-500</t>
  </si>
  <si>
    <t>https://data1.360view.link/data/1/imaged/1001240-B12-500/still.jpg</t>
  </si>
  <si>
    <t>A121-1100</t>
  </si>
  <si>
    <t>605384684</t>
  </si>
  <si>
    <t>14.16-14.21*8.35</t>
  </si>
  <si>
    <t>13.5-32.2</t>
  </si>
  <si>
    <t>42.5-40.3</t>
  </si>
  <si>
    <t>https://workshop.360view.link/view/0811234-a121-1100</t>
  </si>
  <si>
    <t>https://data1.360view.link/data/1/imaged/0811234-a121-1100/still.jpg</t>
  </si>
  <si>
    <t>B12-300</t>
  </si>
  <si>
    <t>614394865</t>
  </si>
  <si>
    <t>13.73-13.82*8.51</t>
  </si>
  <si>
    <t>15.5-35.5</t>
  </si>
  <si>
    <t>https://workshop.360view.link/view/1601243-B12-300</t>
  </si>
  <si>
    <t>https://data1.360view.link/data/1/imaged/0601243-B12-300/still.jpg</t>
  </si>
  <si>
    <t>B12-1300</t>
  </si>
  <si>
    <t>615361260</t>
  </si>
  <si>
    <t>13.32-13.38*8.23</t>
  </si>
  <si>
    <t>15.5-35.2</t>
  </si>
  <si>
    <t>42.5-40.5</t>
  </si>
  <si>
    <t>https://workshop.360view.link/view/1601244-b12-1300</t>
  </si>
  <si>
    <t>https://data1.360view.link/data/1/imaged/1601244-b12-1300/still.jpg</t>
  </si>
  <si>
    <t>A121-1200</t>
  </si>
  <si>
    <t>605392451</t>
  </si>
  <si>
    <t>13.21-13.26*8.22</t>
  </si>
  <si>
    <t>https://workshop.360view.link/view/0311232-a121-900</t>
  </si>
  <si>
    <t>https://data1.360view.link/data/1/imaged/0311233-A121-1200/still.jpg</t>
  </si>
  <si>
    <t>B1-100</t>
  </si>
  <si>
    <t>PEAR</t>
  </si>
  <si>
    <t>616491539</t>
  </si>
  <si>
    <t>Fancy Vivid Blue</t>
  </si>
  <si>
    <t>19.79-12.06*7.05</t>
  </si>
  <si>
    <t>16-36.6</t>
  </si>
  <si>
    <t>39-37.5</t>
  </si>
  <si>
    <t>https://workshop.360view.link/view/2401241-B1-100</t>
  </si>
  <si>
    <t>https://data1.360view.link/data/1/imaged/2401241-B1-100/still.jpg</t>
  </si>
  <si>
    <t>B12-700</t>
  </si>
  <si>
    <t>RADIANT</t>
  </si>
  <si>
    <t>616415617</t>
  </si>
  <si>
    <t>Fancy Vivid Pink</t>
  </si>
  <si>
    <t>14.96-10.56*7.41</t>
  </si>
  <si>
    <t>14.5-43.8</t>
  </si>
  <si>
    <t>51-31.2</t>
  </si>
  <si>
    <t>Medium To Slightly Thick</t>
  </si>
  <si>
    <t>https://workshop.360view.link/view/2501244-b12-700</t>
  </si>
  <si>
    <t>https://data1.360view.link/data/1/imaged/2501244-b12-700/still.jpg</t>
  </si>
  <si>
    <t>B2-100</t>
  </si>
  <si>
    <t>616491540</t>
  </si>
  <si>
    <t>19.41-12.39*7.71</t>
  </si>
  <si>
    <t>15.5-38.1</t>
  </si>
  <si>
    <t>42.5-39.6</t>
  </si>
  <si>
    <t>https://workshop.360view.link/view/2501246-b2-100</t>
  </si>
  <si>
    <t>https://data1.360view.link/data/1/imaged/2501246-b2-100/still.jpg</t>
  </si>
  <si>
    <t>A119-500</t>
  </si>
  <si>
    <t>EMERALD</t>
  </si>
  <si>
    <t>594318372</t>
  </si>
  <si>
    <t>H</t>
  </si>
  <si>
    <t>14.65-10.44*7.25</t>
  </si>
  <si>
    <t>50.5-38.4</t>
  </si>
  <si>
    <t>Medium</t>
  </si>
  <si>
    <t>https://d.360view.link/detail/6_A119-500-594318372</t>
  </si>
  <si>
    <t>https://data1.360view.link/data/6/imaged/A119-500-594318372/still.jpg</t>
  </si>
  <si>
    <t>A119-2200</t>
  </si>
  <si>
    <t>595372289</t>
  </si>
  <si>
    <t>SI 1</t>
  </si>
  <si>
    <t>14.60-9.88*6.69</t>
  </si>
  <si>
    <t>16-39.7</t>
  </si>
  <si>
    <t>48-37.4</t>
  </si>
  <si>
    <t>https://workshop.360view.link/view/0209237-A-119-2200</t>
  </si>
  <si>
    <t>https://data1.360view.link/data/1/imaged/0209237-A-119-2200/still.jpg</t>
  </si>
  <si>
    <t>A119-3300</t>
  </si>
  <si>
    <t>594341949</t>
  </si>
  <si>
    <t>14.04-10.01*7.17</t>
  </si>
  <si>
    <t>18-43.4</t>
  </si>
  <si>
    <t>49.5-39.4</t>
  </si>
  <si>
    <t>https://d.360view.link/detail/6_A119-3300-594341949</t>
  </si>
  <si>
    <t>https://data1.360view.link/data/6/imaged/A119-3300-594341949/still.jpg</t>
  </si>
  <si>
    <t>B9-5000</t>
  </si>
  <si>
    <t>598308257</t>
  </si>
  <si>
    <t>14.64-9.90*6.35</t>
  </si>
  <si>
    <t>16-46.1</t>
  </si>
  <si>
    <t>44.5-35.4</t>
  </si>
  <si>
    <t>https://workshop.360view.link/view/1409230-B9-5000</t>
  </si>
  <si>
    <t>https://data1.360view.link/data/1/imaged/1409230-B9-5000/still.jpg</t>
  </si>
  <si>
    <t>A119-3500</t>
  </si>
  <si>
    <t>594325275</t>
  </si>
  <si>
    <t>13.74-9.82*6.25</t>
  </si>
  <si>
    <t>14.5-40.9</t>
  </si>
  <si>
    <t>45-35</t>
  </si>
  <si>
    <t>https://d.360view.link/detail/6_A119-3500-594325275</t>
  </si>
  <si>
    <t>https://data1.360view.link/data/6/imaged/A119-3500-594325275/still.jpg</t>
  </si>
  <si>
    <t>B9-2500</t>
  </si>
  <si>
    <t>600310358</t>
  </si>
  <si>
    <t>13.09-9.53*6.68</t>
  </si>
  <si>
    <t>15-40.8</t>
  </si>
  <si>
    <t>49.5-38.1</t>
  </si>
  <si>
    <t>Thick</t>
  </si>
  <si>
    <t>https://workshop.360view.link/view/0610235-b9-2500</t>
  </si>
  <si>
    <t>https://data1.360view.link/data/1/imaged/0610235-b9-2500/still.jpg</t>
  </si>
  <si>
    <t>A121-100</t>
  </si>
  <si>
    <t>HEART</t>
  </si>
  <si>
    <t>606351158</t>
  </si>
  <si>
    <t>13.88-15.14*8.45</t>
  </si>
  <si>
    <t>13-36.3</t>
  </si>
  <si>
    <t>39.5-39.1</t>
  </si>
  <si>
    <t>https://dna.diamondvid.com/?id=A-121-100-10.21-F-VS2</t>
  </si>
  <si>
    <t>https://dna.diamondvid.com//?id=A-121-100-10.21-F-VS2&amp;type=image</t>
  </si>
  <si>
    <t>A121-1600</t>
  </si>
  <si>
    <t>608359209</t>
  </si>
  <si>
    <t>12.84-14.94*6.00</t>
  </si>
  <si>
    <t>14-35.6</t>
  </si>
  <si>
    <t>40.5-39.6</t>
  </si>
  <si>
    <t xml:space="preserve">Medium To Thick (Faceted) </t>
  </si>
  <si>
    <t>https://workshop.360view.link/view/0412233-a121-1600</t>
  </si>
  <si>
    <t>https://data1.360view.link/data/1/imaged/0412233-a121-1600/still.jpg</t>
  </si>
  <si>
    <t>B9-3400</t>
  </si>
  <si>
    <t>598346314</t>
  </si>
  <si>
    <t>13.87-14.34*8.52</t>
  </si>
  <si>
    <t>14-40.8</t>
  </si>
  <si>
    <t>41-40</t>
  </si>
  <si>
    <t xml:space="preserve">Slightly Thick To Thick (Faceted) </t>
  </si>
  <si>
    <t>https://workshop.360view.link/view/2709232-b9-3400</t>
  </si>
  <si>
    <t>https://data1.360view.link/data/1/imaged/2709232-b9-3400/still.jpg</t>
  </si>
  <si>
    <t>A121-1000</t>
  </si>
  <si>
    <t>606321514</t>
  </si>
  <si>
    <t>13.56-14.67*8.00</t>
  </si>
  <si>
    <t>13-36</t>
  </si>
  <si>
    <t>37.5-37.7</t>
  </si>
  <si>
    <t>https://workshop.360view.link/view/0111234-b121-1000</t>
  </si>
  <si>
    <t>https://data1.360view.link/data/1/imaged/0111234-b121-1000/still.jpg</t>
  </si>
  <si>
    <t>A121-400</t>
  </si>
  <si>
    <t>MARQUISE</t>
  </si>
  <si>
    <t>607326308</t>
  </si>
  <si>
    <t>21.70-10.96*6.56</t>
  </si>
  <si>
    <t>14.5-33.3</t>
  </si>
  <si>
    <t>40.5-37.9</t>
  </si>
  <si>
    <t>https://workshop.360view.link/view/0911237-A-121-400</t>
  </si>
  <si>
    <t>https://data1.360view.link/data/1/imaged/0911237-A-121-400/still.jpg</t>
  </si>
  <si>
    <t>B12-1600</t>
  </si>
  <si>
    <t>OVAL</t>
  </si>
  <si>
    <t>614328883</t>
  </si>
  <si>
    <t>16.72-12.00*7.78</t>
  </si>
  <si>
    <t>39.2-39.2</t>
  </si>
  <si>
    <t>45.5-41</t>
  </si>
  <si>
    <t>https://workshop.360view.link/view/1001248-B12-1600</t>
  </si>
  <si>
    <t>https://data1.360view.link/data/1/imaged/1001248-B12-1600/still.jpg</t>
  </si>
  <si>
    <t>B12-600</t>
  </si>
  <si>
    <t>617440349</t>
  </si>
  <si>
    <t>16.36-11.69*7.44</t>
  </si>
  <si>
    <t>15.5-37.3</t>
  </si>
  <si>
    <t>43.5-40</t>
  </si>
  <si>
    <t>https://workshop.360view.link/view/2001248-b12-600</t>
  </si>
  <si>
    <t>https://data1.360view.link/data/1/imaged/2001248-b12-600/still.jpg</t>
  </si>
  <si>
    <t>A121-700</t>
  </si>
  <si>
    <t>PRINCESS</t>
  </si>
  <si>
    <t>605384683</t>
  </si>
  <si>
    <t>11.55-11.22*7.79</t>
  </si>
  <si>
    <t>10.5-42.2</t>
  </si>
  <si>
    <t>54.5-37.3</t>
  </si>
  <si>
    <t>https://workshop.360view.link/view/3110231-a121-700</t>
  </si>
  <si>
    <t>https://data1.360view.link/data/1/imaged/3110231-a121-700/still.jpg</t>
  </si>
  <si>
    <t>B9-1700</t>
  </si>
  <si>
    <t>598323936</t>
  </si>
  <si>
    <t>14.23-10.79*6.81</t>
  </si>
  <si>
    <t>12-46.1</t>
  </si>
  <si>
    <t>45.5-28.9</t>
  </si>
  <si>
    <t>https://workshop.360view.link/view/0509232-B-J-1700</t>
  </si>
  <si>
    <t>https://data1.360view.link/data/1/imaged/0509232-B-J-1700/still.jpg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</si>
</sst>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.00_ "/>
    <numFmt numFmtId="181" formatCode="[$-10409]0.00;\(0.00\)"/>
  </numFmts>
  <fonts count="45">
    <font>
      <sz val="11"/>
      <color theme="1"/>
      <name val="Calibri"/>
      <charset val="134"/>
      <scheme val="minor"/>
    </font>
    <font>
      <sz val="8"/>
      <name val="Arial"/>
      <charset val="134"/>
    </font>
    <font>
      <sz val="11"/>
      <color indexed="10"/>
      <name val="Calibri"/>
      <charset val="134"/>
    </font>
    <font>
      <sz val="12"/>
      <color indexed="8"/>
      <name val="Calibri"/>
      <charset val="134"/>
    </font>
    <font>
      <sz val="11"/>
      <color indexed="8"/>
      <name val="Calibri"/>
      <charset val="134"/>
    </font>
    <font>
      <sz val="12"/>
      <name val="Calibri"/>
      <charset val="134"/>
      <scheme val="minor"/>
    </font>
    <font>
      <sz val="11"/>
      <name val="Calibri"/>
      <charset val="134"/>
    </font>
    <font>
      <sz val="10"/>
      <color indexed="8"/>
      <name val="Calibri"/>
      <charset val="134"/>
    </font>
    <font>
      <sz val="12"/>
      <color indexed="10"/>
      <name val="Calibri"/>
      <charset val="134"/>
    </font>
    <font>
      <sz val="10"/>
      <color indexed="8"/>
      <name val="calibri"/>
      <charset val="1"/>
    </font>
    <font>
      <sz val="12"/>
      <name val="Calibri"/>
      <charset val="134"/>
    </font>
    <font>
      <sz val="12"/>
      <color theme="1"/>
      <name val="Calibri"/>
      <charset val="134"/>
      <scheme val="minor"/>
    </font>
    <font>
      <sz val="10"/>
      <color indexed="8"/>
      <name val="Calibri"/>
      <charset val="0"/>
    </font>
    <font>
      <sz val="9"/>
      <name val="Calibri"/>
      <charset val="134"/>
    </font>
    <font>
      <sz val="10"/>
      <name val="Calibri"/>
      <charset val="134"/>
    </font>
    <font>
      <sz val="10"/>
      <color indexed="10"/>
      <name val="Calibri"/>
      <charset val="134"/>
    </font>
    <font>
      <b/>
      <sz val="8"/>
      <name val="Arial"/>
      <charset val="134"/>
    </font>
    <font>
      <u/>
      <sz val="11"/>
      <color rgb="FF0000FF"/>
      <name val="Calibri"/>
      <charset val="134"/>
      <scheme val="minor"/>
    </font>
    <font>
      <u/>
      <sz val="11"/>
      <color indexed="12"/>
      <name val="Calibri"/>
      <charset val="134"/>
    </font>
    <font>
      <u/>
      <sz val="11"/>
      <name val="Calibri"/>
      <charset val="134"/>
    </font>
    <font>
      <sz val="12"/>
      <name val="Arial"/>
      <charset val="134"/>
    </font>
    <font>
      <u/>
      <sz val="11"/>
      <color rgb="FF800080"/>
      <name val="Calibri"/>
      <charset val="134"/>
      <scheme val="minor"/>
    </font>
    <font>
      <u/>
      <sz val="11"/>
      <color theme="10"/>
      <name val="Calibri"/>
      <charset val="134"/>
    </font>
    <font>
      <u/>
      <sz val="11"/>
      <color theme="10"/>
      <name val="Calibri"/>
      <charset val="134"/>
      <scheme val="minor"/>
    </font>
    <font>
      <u/>
      <sz val="11"/>
      <color indexed="10"/>
      <name val="Calibri"/>
      <charset val="134"/>
    </font>
    <font>
      <u/>
      <sz val="12"/>
      <name val="Calibri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945E75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8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5" fillId="9" borderId="8" applyNumberFormat="0" applyAlignment="0" applyProtection="0">
      <alignment vertical="center"/>
    </xf>
    <xf numFmtId="0" fontId="36" fillId="10" borderId="10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4" fillId="0" borderId="0"/>
  </cellStyleXfs>
  <cellXfs count="93">
    <xf numFmtId="0" fontId="0" fillId="0" borderId="0" xfId="0"/>
    <xf numFmtId="0" fontId="1" fillId="2" borderId="0" xfId="49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49" applyFont="1" applyFill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Border="1" applyAlignment="1">
      <alignment horizont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/>
    </xf>
    <xf numFmtId="180" fontId="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 applyProtection="1">
      <alignment horizontal="center" vertical="center" wrapText="1"/>
      <protection locked="0"/>
    </xf>
    <xf numFmtId="2" fontId="7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readingOrder="1"/>
      <protection locked="0"/>
    </xf>
    <xf numFmtId="0" fontId="11" fillId="0" borderId="0" xfId="0" applyFont="1" applyBorder="1" applyAlignment="1">
      <alignment horizont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7" fillId="4" borderId="0" xfId="0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Font="1" applyFill="1" applyBorder="1" applyAlignment="1" applyProtection="1">
      <alignment horizontal="center" vertical="center" wrapText="1" readingOrder="1"/>
      <protection locked="0"/>
    </xf>
    <xf numFmtId="0" fontId="7" fillId="5" borderId="0" xfId="0" applyFont="1" applyFill="1" applyBorder="1" applyAlignment="1" applyProtection="1">
      <alignment horizontal="center" vertical="center" wrapText="1" readingOrder="1"/>
      <protection locked="0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 wrapText="1"/>
      <protection locked="0"/>
    </xf>
    <xf numFmtId="0" fontId="0" fillId="0" borderId="0" xfId="0" applyBorder="1"/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 wrapText="1"/>
      <protection locked="0"/>
    </xf>
    <xf numFmtId="2" fontId="15" fillId="0" borderId="0" xfId="0" applyNumberFormat="1" applyFont="1" applyAlignment="1">
      <alignment horizontal="center" vertical="center" wrapText="1"/>
    </xf>
    <xf numFmtId="181" fontId="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0" xfId="0" applyNumberFormat="1" applyFont="1" applyAlignment="1" applyProtection="1">
      <alignment horizontal="center" vertical="center" wrapText="1"/>
      <protection locked="0"/>
    </xf>
    <xf numFmtId="181" fontId="9" fillId="0" borderId="0" xfId="0" applyNumberFormat="1" applyFont="1" applyFill="1" applyBorder="1" applyAlignment="1" applyProtection="1">
      <alignment horizontal="center" vertical="center" readingOrder="1"/>
      <protection locked="0"/>
    </xf>
    <xf numFmtId="181" fontId="12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5" fillId="0" borderId="0" xfId="0" applyNumberFormat="1" applyFont="1" applyAlignment="1" applyProtection="1">
      <alignment horizontal="center" vertical="center" wrapText="1"/>
      <protection locked="0"/>
    </xf>
    <xf numFmtId="0" fontId="16" fillId="2" borderId="0" xfId="49" applyFont="1" applyFill="1" applyAlignment="1">
      <alignment horizontal="center"/>
    </xf>
    <xf numFmtId="0" fontId="17" fillId="0" borderId="0" xfId="6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5" fillId="6" borderId="0" xfId="0" applyFont="1" applyFill="1" applyAlignment="1">
      <alignment horizontal="center" vertical="center"/>
    </xf>
    <xf numFmtId="0" fontId="17" fillId="0" borderId="1" xfId="6" applyFont="1" applyBorder="1" applyAlignment="1">
      <alignment horizontal="center"/>
    </xf>
    <xf numFmtId="0" fontId="17" fillId="0" borderId="2" xfId="6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7" fillId="0" borderId="0" xfId="6" applyFont="1" applyFill="1" applyBorder="1" applyAlignment="1">
      <alignment horizontal="center"/>
    </xf>
    <xf numFmtId="0" fontId="20" fillId="0" borderId="0" xfId="49" applyFont="1" applyBorder="1" applyAlignment="1">
      <alignment horizontal="center"/>
    </xf>
    <xf numFmtId="0" fontId="7" fillId="0" borderId="3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1" fillId="0" borderId="2" xfId="6" applyFont="1" applyFill="1" applyBorder="1" applyAlignment="1" applyProtection="1">
      <alignment horizontal="center" vertical="center"/>
      <protection locked="0"/>
    </xf>
    <xf numFmtId="0" fontId="17" fillId="0" borderId="1" xfId="6" applyFont="1" applyFill="1" applyBorder="1" applyAlignment="1">
      <alignment horizontal="center"/>
    </xf>
    <xf numFmtId="0" fontId="17" fillId="0" borderId="0" xfId="6" applyFont="1" applyFill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22" fillId="0" borderId="0" xfId="0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0" fontId="18" fillId="0" borderId="0" xfId="6" applyFont="1" applyFill="1" applyBorder="1" applyAlignment="1" applyProtection="1"/>
    <xf numFmtId="0" fontId="18" fillId="0" borderId="0" xfId="0" applyFont="1" applyBorder="1"/>
    <xf numFmtId="0" fontId="18" fillId="0" borderId="0" xfId="6" applyFont="1" applyFill="1" applyAlignment="1" applyProtection="1"/>
    <xf numFmtId="0" fontId="18" fillId="0" borderId="0" xfId="0" applyFont="1"/>
    <xf numFmtId="0" fontId="23" fillId="0" borderId="0" xfId="6" applyFont="1" applyFill="1" applyBorder="1" applyAlignment="1" applyProtection="1">
      <alignment horizontal="center"/>
    </xf>
    <xf numFmtId="0" fontId="19" fillId="0" borderId="0" xfId="0" applyFont="1" applyAlignment="1">
      <alignment horizontal="center"/>
    </xf>
    <xf numFmtId="0" fontId="18" fillId="0" borderId="1" xfId="0" applyFont="1" applyBorder="1"/>
    <xf numFmtId="0" fontId="18" fillId="0" borderId="2" xfId="0" applyFont="1" applyBorder="1"/>
    <xf numFmtId="0" fontId="19" fillId="0" borderId="4" xfId="0" applyFont="1" applyBorder="1"/>
    <xf numFmtId="0" fontId="17" fillId="0" borderId="0" xfId="6" applyFont="1" applyAlignment="1">
      <alignment horizontal="center"/>
    </xf>
    <xf numFmtId="0" fontId="0" fillId="0" borderId="0" xfId="0" applyFill="1" applyBorder="1"/>
    <xf numFmtId="0" fontId="2" fillId="0" borderId="0" xfId="0" applyFont="1" applyAlignment="1">
      <alignment horizontal="center" vertical="top"/>
    </xf>
    <xf numFmtId="0" fontId="24" fillId="0" borderId="0" xfId="0" applyFont="1" applyAlignment="1">
      <alignment horizontal="center"/>
    </xf>
    <xf numFmtId="0" fontId="20" fillId="0" borderId="0" xfId="49" applyFont="1" applyAlignment="1">
      <alignment horizontal="center"/>
    </xf>
    <xf numFmtId="10" fontId="5" fillId="0" borderId="0" xfId="0" applyNumberFormat="1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20" fillId="0" borderId="0" xfId="49" applyFont="1" applyAlignment="1">
      <alignment horizontal="center" vertical="center"/>
    </xf>
    <xf numFmtId="0" fontId="20" fillId="0" borderId="0" xfId="49" applyFont="1" applyBorder="1" applyAlignment="1">
      <alignment horizontal="center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20" fillId="0" borderId="0" xfId="49" applyFon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0" fillId="0" borderId="0" xfId="49" applyFont="1" applyFill="1" applyBorder="1" applyAlignment="1">
      <alignment horizontal="center" vertical="center"/>
    </xf>
    <xf numFmtId="1" fontId="20" fillId="0" borderId="0" xfId="49" applyNumberFormat="1" applyFont="1" applyAlignment="1">
      <alignment horizontal="center" vertical="center"/>
    </xf>
    <xf numFmtId="1" fontId="20" fillId="0" borderId="0" xfId="49" applyNumberFormat="1" applyFont="1" applyBorder="1" applyAlignment="1">
      <alignment horizontal="center" vertical="center"/>
    </xf>
    <xf numFmtId="1" fontId="20" fillId="0" borderId="0" xfId="49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22</xdr:col>
      <xdr:colOff>0</xdr:colOff>
      <xdr:row>1</xdr:row>
      <xdr:rowOff>0</xdr:rowOff>
    </xdr:from>
    <xdr:to>
      <xdr:col>22</xdr:col>
      <xdr:colOff>304800</xdr:colOff>
      <xdr:row>2</xdr:row>
      <xdr:rowOff>104140</xdr:rowOff>
    </xdr:to>
    <xdr:sp>
      <xdr:nvSpPr>
        <xdr:cNvPr id="1027" name="AutoShape 1"/>
        <xdr:cNvSpPr>
          <a:spLocks noChangeArrowheads="1"/>
        </xdr:cNvSpPr>
      </xdr:nvSpPr>
      <xdr:spPr>
        <a:xfrm>
          <a:off x="19116675" y="240665"/>
          <a:ext cx="304800" cy="34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304800</xdr:colOff>
      <xdr:row>2</xdr:row>
      <xdr:rowOff>104140</xdr:rowOff>
    </xdr:to>
    <xdr:sp>
      <xdr:nvSpPr>
        <xdr:cNvPr id="1028" name="AutoShape 2"/>
        <xdr:cNvSpPr>
          <a:spLocks noChangeArrowheads="1"/>
        </xdr:cNvSpPr>
      </xdr:nvSpPr>
      <xdr:spPr>
        <a:xfrm>
          <a:off x="19116675" y="240665"/>
          <a:ext cx="304800" cy="34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304800</xdr:colOff>
      <xdr:row>2</xdr:row>
      <xdr:rowOff>104140</xdr:rowOff>
    </xdr:to>
    <xdr:sp>
      <xdr:nvSpPr>
        <xdr:cNvPr id="2" name="AutoShape 1"/>
        <xdr:cNvSpPr>
          <a:spLocks noChangeArrowheads="1"/>
        </xdr:cNvSpPr>
      </xdr:nvSpPr>
      <xdr:spPr>
        <a:xfrm>
          <a:off x="19116675" y="240665"/>
          <a:ext cx="304800" cy="34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304800</xdr:colOff>
      <xdr:row>2</xdr:row>
      <xdr:rowOff>104140</xdr:rowOff>
    </xdr:to>
    <xdr:sp>
      <xdr:nvSpPr>
        <xdr:cNvPr id="3" name="AutoShape 2"/>
        <xdr:cNvSpPr>
          <a:spLocks noChangeArrowheads="1"/>
        </xdr:cNvSpPr>
      </xdr:nvSpPr>
      <xdr:spPr>
        <a:xfrm>
          <a:off x="19116675" y="240665"/>
          <a:ext cx="304800" cy="34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304800</xdr:colOff>
      <xdr:row>4</xdr:row>
      <xdr:rowOff>226695</xdr:rowOff>
    </xdr:to>
    <xdr:sp>
      <xdr:nvSpPr>
        <xdr:cNvPr id="4" name="AutoShape 1"/>
        <xdr:cNvSpPr>
          <a:spLocks noChangeArrowheads="1"/>
        </xdr:cNvSpPr>
      </xdr:nvSpPr>
      <xdr:spPr>
        <a:xfrm>
          <a:off x="13315950" y="240665"/>
          <a:ext cx="304800" cy="95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304800</xdr:colOff>
      <xdr:row>4</xdr:row>
      <xdr:rowOff>226695</xdr:rowOff>
    </xdr:to>
    <xdr:sp>
      <xdr:nvSpPr>
        <xdr:cNvPr id="5" name="AutoShape 2"/>
        <xdr:cNvSpPr>
          <a:spLocks noChangeArrowheads="1"/>
        </xdr:cNvSpPr>
      </xdr:nvSpPr>
      <xdr:spPr>
        <a:xfrm>
          <a:off x="13315950" y="240665"/>
          <a:ext cx="304800" cy="95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304800</xdr:colOff>
      <xdr:row>4</xdr:row>
      <xdr:rowOff>226695</xdr:rowOff>
    </xdr:to>
    <xdr:sp>
      <xdr:nvSpPr>
        <xdr:cNvPr id="6" name="AutoShape 3"/>
        <xdr:cNvSpPr>
          <a:spLocks noChangeArrowheads="1"/>
        </xdr:cNvSpPr>
      </xdr:nvSpPr>
      <xdr:spPr>
        <a:xfrm>
          <a:off x="13315950" y="240665"/>
          <a:ext cx="304800" cy="95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304800</xdr:colOff>
      <xdr:row>4</xdr:row>
      <xdr:rowOff>217170</xdr:rowOff>
    </xdr:to>
    <xdr:sp>
      <xdr:nvSpPr>
        <xdr:cNvPr id="7" name="AutoShape 1"/>
        <xdr:cNvSpPr>
          <a:spLocks noChangeArrowheads="1"/>
        </xdr:cNvSpPr>
      </xdr:nvSpPr>
      <xdr:spPr>
        <a:xfrm>
          <a:off x="13315950" y="240665"/>
          <a:ext cx="304800" cy="941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304800</xdr:colOff>
      <xdr:row>4</xdr:row>
      <xdr:rowOff>217170</xdr:rowOff>
    </xdr:to>
    <xdr:sp>
      <xdr:nvSpPr>
        <xdr:cNvPr id="8" name="AutoShape 2"/>
        <xdr:cNvSpPr>
          <a:spLocks noChangeArrowheads="1"/>
        </xdr:cNvSpPr>
      </xdr:nvSpPr>
      <xdr:spPr>
        <a:xfrm>
          <a:off x="13315950" y="240665"/>
          <a:ext cx="304800" cy="941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304800</xdr:colOff>
      <xdr:row>4</xdr:row>
      <xdr:rowOff>217170</xdr:rowOff>
    </xdr:to>
    <xdr:sp>
      <xdr:nvSpPr>
        <xdr:cNvPr id="9" name="AutoShape 1"/>
        <xdr:cNvSpPr>
          <a:spLocks noChangeArrowheads="1"/>
        </xdr:cNvSpPr>
      </xdr:nvSpPr>
      <xdr:spPr>
        <a:xfrm>
          <a:off x="13315950" y="240665"/>
          <a:ext cx="304800" cy="941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304800</xdr:colOff>
      <xdr:row>4</xdr:row>
      <xdr:rowOff>217170</xdr:rowOff>
    </xdr:to>
    <xdr:sp>
      <xdr:nvSpPr>
        <xdr:cNvPr id="10" name="AutoShape 2"/>
        <xdr:cNvSpPr>
          <a:spLocks noChangeArrowheads="1"/>
        </xdr:cNvSpPr>
      </xdr:nvSpPr>
      <xdr:spPr>
        <a:xfrm>
          <a:off x="13315950" y="240665"/>
          <a:ext cx="304800" cy="941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304800</xdr:colOff>
      <xdr:row>2</xdr:row>
      <xdr:rowOff>63500</xdr:rowOff>
    </xdr:to>
    <xdr:sp>
      <xdr:nvSpPr>
        <xdr:cNvPr id="11" name="AutoShape 1"/>
        <xdr:cNvSpPr>
          <a:spLocks noChangeArrowheads="1"/>
        </xdr:cNvSpPr>
      </xdr:nvSpPr>
      <xdr:spPr>
        <a:xfrm>
          <a:off x="19116675" y="24066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304800</xdr:colOff>
      <xdr:row>2</xdr:row>
      <xdr:rowOff>63500</xdr:rowOff>
    </xdr:to>
    <xdr:sp>
      <xdr:nvSpPr>
        <xdr:cNvPr id="12" name="AutoShape 2"/>
        <xdr:cNvSpPr>
          <a:spLocks noChangeArrowheads="1"/>
        </xdr:cNvSpPr>
      </xdr:nvSpPr>
      <xdr:spPr>
        <a:xfrm>
          <a:off x="19116675" y="24066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data1.360view.link/data/1/imaged/1001248-B12-1600/still.jpg" TargetMode="External"/><Relationship Id="rId8" Type="http://schemas.openxmlformats.org/officeDocument/2006/relationships/hyperlink" Target="https://data1.360view.link/data/1/imaged/1601246-b12-800/still.jpg" TargetMode="External"/><Relationship Id="rId7" Type="http://schemas.openxmlformats.org/officeDocument/2006/relationships/hyperlink" Target="https://data1.360view.link/data/1/imaged/1601244-b12-1300/still.jpg" TargetMode="External"/><Relationship Id="rId6" Type="http://schemas.openxmlformats.org/officeDocument/2006/relationships/hyperlink" Target="https://workshop.360view.link/view/1601246-b12-800" TargetMode="External"/><Relationship Id="rId5" Type="http://schemas.openxmlformats.org/officeDocument/2006/relationships/hyperlink" Target="https://workshop.360view.link/view/1601244-b12-1300" TargetMode="External"/><Relationship Id="rId4" Type="http://schemas.openxmlformats.org/officeDocument/2006/relationships/hyperlink" Target="https://workshop.360view.link/view/1001240-B12-500" TargetMode="External"/><Relationship Id="rId3" Type="http://schemas.openxmlformats.org/officeDocument/2006/relationships/hyperlink" Target="https://data1.360view.link/data/1/imaged/1001240-B12-500/still.jpg" TargetMode="External"/><Relationship Id="rId2" Type="http://schemas.openxmlformats.org/officeDocument/2006/relationships/hyperlink" Target="https://data1.360view.link/data/1/imaged/0601243-B12-300/still.jpg" TargetMode="External"/><Relationship Id="rId11" Type="http://schemas.openxmlformats.org/officeDocument/2006/relationships/hyperlink" Target="https://workshop.360view.link/view/2401241-B1-100" TargetMode="External"/><Relationship Id="rId10" Type="http://schemas.openxmlformats.org/officeDocument/2006/relationships/hyperlink" Target="https://workshop.360view.link/view/1001248-B12-1600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0"/>
  <sheetViews>
    <sheetView tabSelected="1" workbookViewId="0">
      <selection activeCell="D28" sqref="D28"/>
    </sheetView>
  </sheetViews>
  <sheetFormatPr defaultColWidth="9" defaultRowHeight="18.95" customHeight="1"/>
  <cols>
    <col min="1" max="1" width="3.57142857142857" style="9" customWidth="1"/>
    <col min="2" max="2" width="10" style="9" customWidth="1"/>
    <col min="3" max="3" width="9.14285714285714" style="9" hidden="1" customWidth="1"/>
    <col min="4" max="4" width="11.1428571428571" style="9" customWidth="1"/>
    <col min="5" max="6" width="11.2857142857143" style="9" customWidth="1"/>
    <col min="7" max="7" width="10.2857142857143" style="9" customWidth="1"/>
    <col min="8" max="8" width="13.5714285714286" style="9" customWidth="1"/>
    <col min="9" max="9" width="6" style="9" customWidth="1"/>
    <col min="10" max="10" width="13.2857142857143" style="9" customWidth="1"/>
    <col min="11" max="12" width="9.14285714285714" style="9"/>
    <col min="13" max="13" width="17.8571428571429" style="9" customWidth="1"/>
    <col min="14" max="21" width="9.14285714285714" style="9"/>
    <col min="22" max="22" width="87" style="9" customWidth="1"/>
    <col min="23" max="23" width="85.4285714285714" style="9" customWidth="1"/>
    <col min="24" max="29" width="11.2857142857143" style="9"/>
    <col min="30" max="30" width="9.14285714285714" style="9"/>
    <col min="31" max="33" width="11.2857142857143" style="9"/>
    <col min="34" max="34" width="9.14285714285714" style="9"/>
    <col min="35" max="35" width="11.2857142857143" style="9"/>
    <col min="36" max="39" width="9.14285714285714" style="9"/>
    <col min="40" max="40" width="11.2857142857143" style="9"/>
    <col min="41" max="41" width="9.14285714285714" style="9"/>
    <col min="42" max="42" width="11.2857142857143" style="9"/>
    <col min="43" max="16362" width="9.14285714285714" style="9"/>
    <col min="16363" max="16384" width="9" style="9"/>
  </cols>
  <sheetData>
    <row r="1" s="1" customFormat="1" customHeight="1" spans="1:23">
      <c r="A1" s="1" t="s">
        <v>0</v>
      </c>
      <c r="B1" s="10" t="s">
        <v>1</v>
      </c>
      <c r="C1" s="10" t="s">
        <v>2</v>
      </c>
      <c r="D1" s="1" t="s">
        <v>3</v>
      </c>
      <c r="E1" s="1" t="s">
        <v>4</v>
      </c>
      <c r="F1" s="10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0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0" t="s">
        <v>18</v>
      </c>
      <c r="T1" s="1" t="s">
        <v>19</v>
      </c>
      <c r="U1" s="1" t="s">
        <v>20</v>
      </c>
      <c r="V1" s="45" t="s">
        <v>21</v>
      </c>
      <c r="W1" s="45" t="s">
        <v>22</v>
      </c>
    </row>
    <row r="2" s="2" customFormat="1" ht="19" customHeight="1" spans="1:256">
      <c r="A2" s="11">
        <v>1</v>
      </c>
      <c r="B2" s="12" t="s">
        <v>23</v>
      </c>
      <c r="C2" s="13">
        <v>800</v>
      </c>
      <c r="D2" s="14" t="s">
        <v>24</v>
      </c>
      <c r="E2" s="15" t="s">
        <v>25</v>
      </c>
      <c r="F2" s="12" t="s">
        <v>26</v>
      </c>
      <c r="G2" s="16">
        <v>12.5</v>
      </c>
      <c r="H2" s="12" t="s">
        <v>27</v>
      </c>
      <c r="I2" s="12" t="s">
        <v>28</v>
      </c>
      <c r="J2" s="12" t="s">
        <v>29</v>
      </c>
      <c r="K2" s="12" t="s">
        <v>29</v>
      </c>
      <c r="L2" s="12" t="s">
        <v>29</v>
      </c>
      <c r="M2" s="13" t="s">
        <v>30</v>
      </c>
      <c r="N2" s="40">
        <v>57</v>
      </c>
      <c r="O2" s="40" t="s">
        <v>31</v>
      </c>
      <c r="P2" s="12" t="s">
        <v>32</v>
      </c>
      <c r="Q2" s="12" t="s">
        <v>33</v>
      </c>
      <c r="R2" s="15" t="s">
        <v>34</v>
      </c>
      <c r="S2" s="40">
        <v>61.9</v>
      </c>
      <c r="T2" s="15" t="s">
        <v>35</v>
      </c>
      <c r="U2" s="13">
        <v>75500</v>
      </c>
      <c r="V2" s="46" t="s">
        <v>36</v>
      </c>
      <c r="W2" s="46" t="s">
        <v>37</v>
      </c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</row>
    <row r="3" s="2" customFormat="1" ht="19" customHeight="1" spans="1:256">
      <c r="A3" s="3">
        <v>2</v>
      </c>
      <c r="B3" s="17" t="s">
        <v>38</v>
      </c>
      <c r="C3" s="3">
        <v>500</v>
      </c>
      <c r="D3" s="3" t="s">
        <v>24</v>
      </c>
      <c r="E3" s="18" t="s">
        <v>25</v>
      </c>
      <c r="F3" s="19" t="s">
        <v>39</v>
      </c>
      <c r="G3" s="20">
        <v>11.6</v>
      </c>
      <c r="H3" s="19" t="s">
        <v>27</v>
      </c>
      <c r="I3" s="19" t="s">
        <v>40</v>
      </c>
      <c r="J3" s="19" t="s">
        <v>41</v>
      </c>
      <c r="K3" s="19" t="s">
        <v>29</v>
      </c>
      <c r="L3" s="19" t="s">
        <v>29</v>
      </c>
      <c r="M3" s="3" t="s">
        <v>42</v>
      </c>
      <c r="N3" s="41">
        <v>57</v>
      </c>
      <c r="O3" s="41" t="s">
        <v>43</v>
      </c>
      <c r="P3" s="41" t="s">
        <v>44</v>
      </c>
      <c r="Q3" s="19" t="s">
        <v>33</v>
      </c>
      <c r="R3" s="18" t="s">
        <v>34</v>
      </c>
      <c r="S3" s="41">
        <v>61.8</v>
      </c>
      <c r="T3" s="18" t="s">
        <v>35</v>
      </c>
      <c r="U3" s="3">
        <v>87500</v>
      </c>
      <c r="V3" s="47" t="s">
        <v>45</v>
      </c>
      <c r="W3" s="47" t="s">
        <v>46</v>
      </c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3" customFormat="1" ht="19" customHeight="1" spans="1:23">
      <c r="A4" s="11">
        <v>3</v>
      </c>
      <c r="B4" s="17" t="s">
        <v>47</v>
      </c>
      <c r="C4" s="3">
        <v>800</v>
      </c>
      <c r="D4" s="3" t="s">
        <v>24</v>
      </c>
      <c r="E4" s="18" t="s">
        <v>25</v>
      </c>
      <c r="F4" s="19" t="s">
        <v>48</v>
      </c>
      <c r="G4" s="19">
        <v>11.01</v>
      </c>
      <c r="H4" s="19" t="s">
        <v>49</v>
      </c>
      <c r="I4" s="19" t="s">
        <v>40</v>
      </c>
      <c r="J4" s="19" t="s">
        <v>41</v>
      </c>
      <c r="K4" s="19" t="s">
        <v>29</v>
      </c>
      <c r="L4" s="19" t="s">
        <v>29</v>
      </c>
      <c r="M4" s="3" t="s">
        <v>50</v>
      </c>
      <c r="N4" s="41">
        <v>57</v>
      </c>
      <c r="O4" s="41" t="s">
        <v>51</v>
      </c>
      <c r="P4" s="41" t="s">
        <v>52</v>
      </c>
      <c r="Q4" s="19" t="s">
        <v>53</v>
      </c>
      <c r="R4" s="18" t="s">
        <v>34</v>
      </c>
      <c r="S4" s="41">
        <v>59.7</v>
      </c>
      <c r="T4" s="18" t="s">
        <v>35</v>
      </c>
      <c r="U4" s="3">
        <v>75500</v>
      </c>
      <c r="V4" s="47" t="s">
        <v>54</v>
      </c>
      <c r="W4" s="47" t="s">
        <v>55</v>
      </c>
    </row>
    <row r="5" s="2" customFormat="1" ht="19" customHeight="1" spans="1:256">
      <c r="A5" s="3">
        <v>4</v>
      </c>
      <c r="B5" s="21" t="s">
        <v>56</v>
      </c>
      <c r="C5" s="5">
        <v>500</v>
      </c>
      <c r="D5" s="5" t="s">
        <v>24</v>
      </c>
      <c r="E5" s="5" t="s">
        <v>25</v>
      </c>
      <c r="F5" s="21" t="s">
        <v>57</v>
      </c>
      <c r="G5" s="21">
        <v>10.6</v>
      </c>
      <c r="H5" s="21" t="s">
        <v>49</v>
      </c>
      <c r="I5" s="21" t="s">
        <v>40</v>
      </c>
      <c r="J5" s="21" t="s">
        <v>29</v>
      </c>
      <c r="K5" s="21" t="s">
        <v>29</v>
      </c>
      <c r="L5" s="21" t="s">
        <v>29</v>
      </c>
      <c r="M5" s="5" t="s">
        <v>58</v>
      </c>
      <c r="N5" s="42">
        <v>59</v>
      </c>
      <c r="O5" s="42" t="s">
        <v>59</v>
      </c>
      <c r="P5" s="21" t="s">
        <v>52</v>
      </c>
      <c r="Q5" s="21" t="s">
        <v>53</v>
      </c>
      <c r="R5" s="5" t="s">
        <v>34</v>
      </c>
      <c r="S5" s="42">
        <v>58.7</v>
      </c>
      <c r="T5" s="5" t="s">
        <v>35</v>
      </c>
      <c r="U5" s="48">
        <v>75500</v>
      </c>
      <c r="V5" s="49" t="s">
        <v>60</v>
      </c>
      <c r="W5" s="50" t="s">
        <v>61</v>
      </c>
      <c r="X5" s="5"/>
      <c r="Y5" s="76"/>
      <c r="Z5" s="76"/>
      <c r="AA5" s="76"/>
      <c r="AB5" s="77"/>
      <c r="AC5" s="76"/>
      <c r="AD5" s="76"/>
      <c r="AE5" s="78"/>
      <c r="AF5" s="79"/>
      <c r="AG5" s="79"/>
      <c r="AH5" s="79"/>
      <c r="AI5" s="5"/>
      <c r="AJ5" s="86"/>
      <c r="AK5" s="5"/>
      <c r="AL5" s="5"/>
      <c r="AM5" s="5"/>
      <c r="AN5" s="5"/>
      <c r="AO5" s="79"/>
      <c r="AP5" s="79"/>
      <c r="AQ5" s="5"/>
      <c r="AR5" s="5"/>
      <c r="AS5" s="89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="2" customFormat="1" ht="19" customHeight="1" spans="1:256">
      <c r="A6" s="11">
        <v>5</v>
      </c>
      <c r="B6" s="17" t="s">
        <v>62</v>
      </c>
      <c r="C6" s="3">
        <v>1100</v>
      </c>
      <c r="D6" s="18" t="s">
        <v>24</v>
      </c>
      <c r="E6" s="18" t="s">
        <v>25</v>
      </c>
      <c r="F6" s="19" t="s">
        <v>63</v>
      </c>
      <c r="G6" s="20">
        <v>10.2</v>
      </c>
      <c r="H6" s="19" t="s">
        <v>27</v>
      </c>
      <c r="I6" s="19" t="s">
        <v>28</v>
      </c>
      <c r="J6" s="19" t="s">
        <v>29</v>
      </c>
      <c r="K6" s="19" t="s">
        <v>29</v>
      </c>
      <c r="L6" s="19" t="s">
        <v>29</v>
      </c>
      <c r="M6" s="3" t="s">
        <v>64</v>
      </c>
      <c r="N6" s="41">
        <v>58</v>
      </c>
      <c r="O6" s="3" t="s">
        <v>65</v>
      </c>
      <c r="P6" s="3" t="s">
        <v>66</v>
      </c>
      <c r="Q6" s="19" t="s">
        <v>53</v>
      </c>
      <c r="R6" s="18" t="s">
        <v>34</v>
      </c>
      <c r="S6" s="41">
        <v>58.9</v>
      </c>
      <c r="T6" s="18" t="s">
        <v>35</v>
      </c>
      <c r="U6" s="3">
        <v>75500</v>
      </c>
      <c r="V6" s="51" t="s">
        <v>67</v>
      </c>
      <c r="W6" s="51" t="s">
        <v>68</v>
      </c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="2" customFormat="1" ht="19" customHeight="1" spans="1:256">
      <c r="A7" s="3">
        <v>6</v>
      </c>
      <c r="B7" s="21" t="s">
        <v>69</v>
      </c>
      <c r="C7" s="22">
        <v>300</v>
      </c>
      <c r="D7" s="15" t="s">
        <v>24</v>
      </c>
      <c r="E7" s="6" t="s">
        <v>25</v>
      </c>
      <c r="F7" s="21" t="s">
        <v>70</v>
      </c>
      <c r="G7" s="21">
        <v>10.1</v>
      </c>
      <c r="H7" s="21" t="s">
        <v>27</v>
      </c>
      <c r="I7" s="21" t="s">
        <v>40</v>
      </c>
      <c r="J7" s="21" t="s">
        <v>41</v>
      </c>
      <c r="K7" s="21" t="s">
        <v>29</v>
      </c>
      <c r="L7" s="21" t="s">
        <v>29</v>
      </c>
      <c r="M7" s="22" t="s">
        <v>71</v>
      </c>
      <c r="N7" s="42">
        <v>57</v>
      </c>
      <c r="O7" s="22" t="s">
        <v>72</v>
      </c>
      <c r="P7" s="22" t="s">
        <v>32</v>
      </c>
      <c r="Q7" s="21" t="s">
        <v>33</v>
      </c>
      <c r="R7" s="15" t="s">
        <v>34</v>
      </c>
      <c r="S7" s="42">
        <v>61.9</v>
      </c>
      <c r="T7" s="15" t="s">
        <v>35</v>
      </c>
      <c r="U7" s="22">
        <v>87500</v>
      </c>
      <c r="V7" s="52" t="s">
        <v>73</v>
      </c>
      <c r="W7" s="52" t="s">
        <v>74</v>
      </c>
      <c r="X7" s="53" t="e">
        <f>V7*W7</f>
        <v>#VALUE!</v>
      </c>
      <c r="Y7" s="53" t="e">
        <f>W7-X7</f>
        <v>#VALUE!</v>
      </c>
      <c r="Z7" s="53" t="e">
        <f>Y7*#REF!</f>
        <v>#VALUE!</v>
      </c>
      <c r="AA7" s="22"/>
      <c r="AB7" s="53" t="e">
        <f>W7*AA7</f>
        <v>#VALUE!</v>
      </c>
      <c r="AC7" s="53" t="e">
        <f>W7-AB7</f>
        <v>#VALUE!</v>
      </c>
      <c r="AD7" s="22"/>
      <c r="AE7" s="80" t="e">
        <f>AC7*AD7</f>
        <v>#VALUE!</v>
      </c>
      <c r="AF7" s="80" t="e">
        <f>AC7-AE7</f>
        <v>#VALUE!</v>
      </c>
      <c r="AG7" s="80" t="e">
        <f>AF7*G7</f>
        <v>#VALUE!</v>
      </c>
      <c r="AH7" s="22"/>
      <c r="AI7" s="87" t="e">
        <f>AG7*AH7</f>
        <v>#VALUE!</v>
      </c>
      <c r="AJ7" s="22"/>
      <c r="AK7" s="22"/>
      <c r="AL7" s="22"/>
      <c r="AM7" s="22"/>
      <c r="AN7" s="80" t="e">
        <f>AI7*1%</f>
        <v>#VALUE!</v>
      </c>
      <c r="AO7" s="22"/>
      <c r="AP7" s="80" t="e">
        <f>AI7-AN7</f>
        <v>#VALUE!</v>
      </c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="2" customFormat="1" ht="19" customHeight="1" spans="1:256">
      <c r="A8" s="11">
        <v>7</v>
      </c>
      <c r="B8" s="12" t="s">
        <v>75</v>
      </c>
      <c r="C8" s="13">
        <v>1300</v>
      </c>
      <c r="D8" s="14" t="s">
        <v>24</v>
      </c>
      <c r="E8" s="15" t="s">
        <v>25</v>
      </c>
      <c r="F8" s="12" t="s">
        <v>76</v>
      </c>
      <c r="G8" s="16">
        <v>9.1</v>
      </c>
      <c r="H8" s="12" t="s">
        <v>49</v>
      </c>
      <c r="I8" s="12" t="s">
        <v>28</v>
      </c>
      <c r="J8" s="12" t="s">
        <v>41</v>
      </c>
      <c r="K8" s="12" t="s">
        <v>29</v>
      </c>
      <c r="L8" s="12" t="s">
        <v>29</v>
      </c>
      <c r="M8" s="13" t="s">
        <v>77</v>
      </c>
      <c r="N8" s="40">
        <v>57</v>
      </c>
      <c r="O8" s="40" t="s">
        <v>78</v>
      </c>
      <c r="P8" s="12" t="s">
        <v>79</v>
      </c>
      <c r="Q8" s="12" t="s">
        <v>53</v>
      </c>
      <c r="R8" s="15" t="s">
        <v>34</v>
      </c>
      <c r="S8" s="40">
        <v>61.7</v>
      </c>
      <c r="T8" s="15" t="s">
        <v>35</v>
      </c>
      <c r="U8" s="13">
        <v>42000</v>
      </c>
      <c r="V8" s="46" t="s">
        <v>80</v>
      </c>
      <c r="W8" s="46" t="s">
        <v>81</v>
      </c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</row>
    <row r="9" s="3" customFormat="1" ht="19" customHeight="1" spans="1:256">
      <c r="A9" s="3">
        <v>8</v>
      </c>
      <c r="B9" s="17" t="s">
        <v>82</v>
      </c>
      <c r="C9" s="3">
        <v>1200</v>
      </c>
      <c r="D9" s="3" t="s">
        <v>24</v>
      </c>
      <c r="E9" s="18" t="s">
        <v>25</v>
      </c>
      <c r="F9" s="19" t="s">
        <v>83</v>
      </c>
      <c r="G9" s="19">
        <v>9.02</v>
      </c>
      <c r="H9" s="19" t="s">
        <v>49</v>
      </c>
      <c r="I9" s="19" t="s">
        <v>28</v>
      </c>
      <c r="J9" s="19" t="s">
        <v>41</v>
      </c>
      <c r="K9" s="19" t="s">
        <v>29</v>
      </c>
      <c r="L9" s="19" t="s">
        <v>29</v>
      </c>
      <c r="M9" s="3" t="s">
        <v>84</v>
      </c>
      <c r="N9" s="41">
        <v>57</v>
      </c>
      <c r="O9" s="41" t="s">
        <v>31</v>
      </c>
      <c r="P9" s="19" t="s">
        <v>66</v>
      </c>
      <c r="Q9" s="19" t="s">
        <v>33</v>
      </c>
      <c r="R9" s="18" t="s">
        <v>34</v>
      </c>
      <c r="S9" s="54">
        <v>62.1</v>
      </c>
      <c r="T9" s="18" t="s">
        <v>35</v>
      </c>
      <c r="U9" s="3">
        <v>42000</v>
      </c>
      <c r="V9" s="55" t="s">
        <v>85</v>
      </c>
      <c r="W9" s="55" t="s">
        <v>86</v>
      </c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="3" customFormat="1" ht="19" customHeight="1" spans="1:256">
      <c r="A10" s="11">
        <v>9</v>
      </c>
      <c r="B10" s="12" t="s">
        <v>87</v>
      </c>
      <c r="C10" s="23">
        <v>100</v>
      </c>
      <c r="D10" s="24" t="s">
        <v>88</v>
      </c>
      <c r="E10" s="25" t="s">
        <v>25</v>
      </c>
      <c r="F10" s="12" t="s">
        <v>89</v>
      </c>
      <c r="G10" s="12">
        <v>10.06</v>
      </c>
      <c r="H10" s="12" t="s">
        <v>90</v>
      </c>
      <c r="I10" s="12" t="s">
        <v>28</v>
      </c>
      <c r="J10" s="12"/>
      <c r="K10" s="12" t="s">
        <v>29</v>
      </c>
      <c r="L10" s="12" t="s">
        <v>29</v>
      </c>
      <c r="M10" s="23" t="s">
        <v>91</v>
      </c>
      <c r="N10" s="40">
        <v>57</v>
      </c>
      <c r="O10" s="40" t="s">
        <v>92</v>
      </c>
      <c r="P10" s="12" t="s">
        <v>93</v>
      </c>
      <c r="Q10" s="12" t="s">
        <v>33</v>
      </c>
      <c r="R10" s="25" t="s">
        <v>34</v>
      </c>
      <c r="S10" s="40">
        <v>58.5</v>
      </c>
      <c r="T10" s="25" t="s">
        <v>35</v>
      </c>
      <c r="U10" s="56">
        <v>1500</v>
      </c>
      <c r="V10" s="57" t="s">
        <v>94</v>
      </c>
      <c r="W10" s="58" t="s">
        <v>95</v>
      </c>
      <c r="X10" s="59"/>
      <c r="Y10" s="76"/>
      <c r="Z10" s="76"/>
      <c r="AA10" s="76"/>
      <c r="AB10" s="81"/>
      <c r="AC10" s="76"/>
      <c r="AD10" s="76"/>
      <c r="AE10" s="81"/>
      <c r="AF10" s="79"/>
      <c r="AG10" s="79"/>
      <c r="AH10" s="79"/>
      <c r="AI10" s="81"/>
      <c r="AJ10" s="86"/>
      <c r="AK10" s="81"/>
      <c r="AL10" s="81"/>
      <c r="AM10" s="81"/>
      <c r="AN10" s="81"/>
      <c r="AO10" s="79"/>
      <c r="AP10" s="79"/>
      <c r="AQ10" s="90"/>
      <c r="AR10" s="90"/>
      <c r="AS10" s="91"/>
      <c r="AT10" s="90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1" ht="19" customHeight="1" spans="1:256">
      <c r="A11" s="3">
        <v>10</v>
      </c>
      <c r="B11" s="12" t="s">
        <v>96</v>
      </c>
      <c r="C11" s="26">
        <v>700</v>
      </c>
      <c r="D11" s="27" t="s">
        <v>97</v>
      </c>
      <c r="E11" s="25" t="s">
        <v>25</v>
      </c>
      <c r="F11" s="12" t="s">
        <v>98</v>
      </c>
      <c r="G11" s="16">
        <v>11.1</v>
      </c>
      <c r="H11" s="12" t="s">
        <v>99</v>
      </c>
      <c r="I11" s="12" t="s">
        <v>40</v>
      </c>
      <c r="J11" s="12"/>
      <c r="K11" s="12" t="s">
        <v>29</v>
      </c>
      <c r="L11" s="12" t="s">
        <v>29</v>
      </c>
      <c r="M11" s="26" t="s">
        <v>100</v>
      </c>
      <c r="N11" s="40">
        <v>66</v>
      </c>
      <c r="O11" s="40" t="s">
        <v>101</v>
      </c>
      <c r="P11" s="12" t="s">
        <v>102</v>
      </c>
      <c r="Q11" s="12" t="s">
        <v>103</v>
      </c>
      <c r="R11" s="60" t="s">
        <v>34</v>
      </c>
      <c r="S11" s="40">
        <v>70.2</v>
      </c>
      <c r="T11" s="25" t="s">
        <v>35</v>
      </c>
      <c r="U11" s="56">
        <v>1500</v>
      </c>
      <c r="V11" s="61" t="s">
        <v>104</v>
      </c>
      <c r="W11" s="61" t="s">
        <v>105</v>
      </c>
      <c r="X11" s="62"/>
      <c r="Y11" s="82"/>
      <c r="Z11" s="82"/>
      <c r="AA11" s="82"/>
      <c r="AB11" s="83"/>
      <c r="AC11" s="82"/>
      <c r="AD11" s="82"/>
      <c r="AE11" s="84"/>
      <c r="AF11" s="85"/>
      <c r="AG11" s="85"/>
      <c r="AH11" s="85"/>
      <c r="AI11" s="84"/>
      <c r="AJ11" s="88"/>
      <c r="AK11" s="84"/>
      <c r="AL11" s="84"/>
      <c r="AM11" s="84"/>
      <c r="AN11" s="84"/>
      <c r="AO11" s="85"/>
      <c r="AP11" s="85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</row>
    <row r="12" s="4" customFormat="1" ht="19" customHeight="1" spans="1:256">
      <c r="A12" s="11">
        <v>11</v>
      </c>
      <c r="B12" s="28" t="s">
        <v>106</v>
      </c>
      <c r="C12" s="26">
        <v>100</v>
      </c>
      <c r="D12" s="29" t="s">
        <v>88</v>
      </c>
      <c r="E12" s="25" t="s">
        <v>25</v>
      </c>
      <c r="F12" s="28" t="s">
        <v>107</v>
      </c>
      <c r="G12" s="28">
        <v>11.04</v>
      </c>
      <c r="H12" s="28" t="s">
        <v>90</v>
      </c>
      <c r="I12" s="28" t="s">
        <v>28</v>
      </c>
      <c r="J12" s="28"/>
      <c r="K12" s="28" t="s">
        <v>29</v>
      </c>
      <c r="L12" s="28" t="s">
        <v>29</v>
      </c>
      <c r="M12" s="26" t="s">
        <v>108</v>
      </c>
      <c r="N12" s="43">
        <v>60</v>
      </c>
      <c r="O12" s="43" t="s">
        <v>109</v>
      </c>
      <c r="P12" s="28" t="s">
        <v>110</v>
      </c>
      <c r="Q12" s="28" t="s">
        <v>33</v>
      </c>
      <c r="R12" s="60" t="s">
        <v>34</v>
      </c>
      <c r="S12" s="43">
        <v>62.2</v>
      </c>
      <c r="T12" s="25" t="s">
        <v>35</v>
      </c>
      <c r="U12" s="56">
        <v>1500</v>
      </c>
      <c r="V12" s="61" t="s">
        <v>111</v>
      </c>
      <c r="W12" s="61" t="s">
        <v>112</v>
      </c>
      <c r="X12" s="62"/>
      <c r="Y12" s="82"/>
      <c r="Z12" s="82"/>
      <c r="AA12" s="82"/>
      <c r="AB12" s="83"/>
      <c r="AC12" s="82"/>
      <c r="AD12" s="82"/>
      <c r="AE12" s="84"/>
      <c r="AF12" s="85"/>
      <c r="AG12" s="85"/>
      <c r="AH12" s="85"/>
      <c r="AI12" s="84"/>
      <c r="AJ12" s="88"/>
      <c r="AK12" s="84"/>
      <c r="AL12" s="84"/>
      <c r="AM12" s="84"/>
      <c r="AN12" s="84"/>
      <c r="AO12" s="85"/>
      <c r="AP12" s="85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</row>
    <row r="13" s="3" customFormat="1" ht="19" customHeight="1" spans="1:23">
      <c r="A13" s="3">
        <v>12</v>
      </c>
      <c r="B13" s="17" t="s">
        <v>113</v>
      </c>
      <c r="C13" s="3">
        <v>500</v>
      </c>
      <c r="D13" s="3" t="s">
        <v>114</v>
      </c>
      <c r="E13" s="18" t="s">
        <v>25</v>
      </c>
      <c r="F13" s="19" t="s">
        <v>115</v>
      </c>
      <c r="G13" s="19">
        <v>11.02</v>
      </c>
      <c r="H13" s="19" t="s">
        <v>116</v>
      </c>
      <c r="I13" s="19" t="s">
        <v>28</v>
      </c>
      <c r="J13" s="3"/>
      <c r="K13" s="19" t="s">
        <v>29</v>
      </c>
      <c r="L13" s="19" t="s">
        <v>29</v>
      </c>
      <c r="M13" s="3" t="s">
        <v>117</v>
      </c>
      <c r="N13" s="19">
        <v>66</v>
      </c>
      <c r="O13" s="19" t="s">
        <v>43</v>
      </c>
      <c r="P13" s="19" t="s">
        <v>118</v>
      </c>
      <c r="Q13" s="19" t="s">
        <v>119</v>
      </c>
      <c r="R13" s="18" t="s">
        <v>34</v>
      </c>
      <c r="S13" s="19">
        <v>69.4</v>
      </c>
      <c r="T13" s="18" t="s">
        <v>35</v>
      </c>
      <c r="U13" s="3">
        <v>31500</v>
      </c>
      <c r="V13" s="55" t="s">
        <v>120</v>
      </c>
      <c r="W13" s="55" t="s">
        <v>121</v>
      </c>
    </row>
    <row r="14" s="3" customFormat="1" ht="19" customHeight="1" spans="1:23">
      <c r="A14" s="11">
        <v>13</v>
      </c>
      <c r="B14" s="17" t="s">
        <v>122</v>
      </c>
      <c r="C14" s="3">
        <v>2200</v>
      </c>
      <c r="D14" s="3" t="s">
        <v>114</v>
      </c>
      <c r="E14" s="3" t="s">
        <v>25</v>
      </c>
      <c r="F14" s="19" t="s">
        <v>123</v>
      </c>
      <c r="G14" s="19">
        <v>10.11</v>
      </c>
      <c r="H14" s="19" t="s">
        <v>116</v>
      </c>
      <c r="I14" s="19" t="s">
        <v>124</v>
      </c>
      <c r="J14" s="3"/>
      <c r="K14" s="19" t="s">
        <v>29</v>
      </c>
      <c r="L14" s="19" t="s">
        <v>29</v>
      </c>
      <c r="M14" s="3" t="s">
        <v>125</v>
      </c>
      <c r="N14" s="19">
        <v>65</v>
      </c>
      <c r="O14" s="19" t="s">
        <v>126</v>
      </c>
      <c r="P14" s="19" t="s">
        <v>127</v>
      </c>
      <c r="Q14" s="19" t="s">
        <v>119</v>
      </c>
      <c r="R14" s="3" t="s">
        <v>34</v>
      </c>
      <c r="S14" s="19">
        <v>67.7</v>
      </c>
      <c r="T14" s="3" t="s">
        <v>35</v>
      </c>
      <c r="U14" s="3">
        <v>40500</v>
      </c>
      <c r="V14" s="63" t="s">
        <v>128</v>
      </c>
      <c r="W14" s="64" t="s">
        <v>129</v>
      </c>
    </row>
    <row r="15" s="3" customFormat="1" ht="19" customHeight="1" spans="1:23">
      <c r="A15" s="3">
        <v>14</v>
      </c>
      <c r="B15" s="17" t="s">
        <v>130</v>
      </c>
      <c r="C15" s="3">
        <v>3300</v>
      </c>
      <c r="D15" s="3" t="s">
        <v>114</v>
      </c>
      <c r="E15" s="18" t="s">
        <v>25</v>
      </c>
      <c r="F15" s="19" t="s">
        <v>131</v>
      </c>
      <c r="G15" s="19">
        <v>10.06</v>
      </c>
      <c r="H15" s="19" t="s">
        <v>27</v>
      </c>
      <c r="I15" s="19" t="s">
        <v>28</v>
      </c>
      <c r="J15" s="19"/>
      <c r="K15" s="19" t="s">
        <v>29</v>
      </c>
      <c r="L15" s="19" t="s">
        <v>29</v>
      </c>
      <c r="M15" s="3" t="s">
        <v>132</v>
      </c>
      <c r="N15" s="19">
        <v>63</v>
      </c>
      <c r="O15" s="19" t="s">
        <v>133</v>
      </c>
      <c r="P15" s="19" t="s">
        <v>134</v>
      </c>
      <c r="Q15" s="19" t="s">
        <v>103</v>
      </c>
      <c r="R15" s="18" t="s">
        <v>34</v>
      </c>
      <c r="S15" s="19">
        <v>71.6</v>
      </c>
      <c r="T15" s="18" t="s">
        <v>35</v>
      </c>
      <c r="U15" s="3">
        <v>49000</v>
      </c>
      <c r="V15" s="55" t="s">
        <v>135</v>
      </c>
      <c r="W15" s="55" t="s">
        <v>136</v>
      </c>
    </row>
    <row r="16" s="3" customFormat="1" ht="19" customHeight="1" spans="1:23">
      <c r="A16" s="11">
        <v>15</v>
      </c>
      <c r="B16" s="30" t="s">
        <v>137</v>
      </c>
      <c r="C16" s="3">
        <v>5000</v>
      </c>
      <c r="D16" s="3" t="s">
        <v>114</v>
      </c>
      <c r="E16" s="3" t="s">
        <v>25</v>
      </c>
      <c r="F16" s="19" t="s">
        <v>138</v>
      </c>
      <c r="G16" s="19">
        <v>10.03</v>
      </c>
      <c r="H16" s="19" t="s">
        <v>49</v>
      </c>
      <c r="I16" s="19" t="s">
        <v>28</v>
      </c>
      <c r="J16" s="3"/>
      <c r="K16" s="19" t="s">
        <v>29</v>
      </c>
      <c r="L16" s="19" t="s">
        <v>29</v>
      </c>
      <c r="M16" s="3" t="s">
        <v>139</v>
      </c>
      <c r="N16" s="19">
        <v>67</v>
      </c>
      <c r="O16" s="3" t="s">
        <v>140</v>
      </c>
      <c r="P16" s="3" t="s">
        <v>141</v>
      </c>
      <c r="Q16" s="19" t="s">
        <v>119</v>
      </c>
      <c r="R16" s="18" t="s">
        <v>34</v>
      </c>
      <c r="S16" s="19">
        <v>64.1</v>
      </c>
      <c r="T16" s="18" t="s">
        <v>35</v>
      </c>
      <c r="U16" s="3">
        <v>60500</v>
      </c>
      <c r="V16" s="63" t="s">
        <v>142</v>
      </c>
      <c r="W16" s="64" t="s">
        <v>143</v>
      </c>
    </row>
    <row r="17" s="5" customFormat="1" ht="19" customHeight="1" spans="1:256">
      <c r="A17" s="3">
        <v>16</v>
      </c>
      <c r="B17" s="17" t="s">
        <v>144</v>
      </c>
      <c r="C17" s="3">
        <v>3500</v>
      </c>
      <c r="D17" s="3" t="s">
        <v>114</v>
      </c>
      <c r="E17" s="18" t="s">
        <v>25</v>
      </c>
      <c r="F17" s="19" t="s">
        <v>145</v>
      </c>
      <c r="G17" s="19">
        <v>9.07</v>
      </c>
      <c r="H17" s="19" t="s">
        <v>49</v>
      </c>
      <c r="I17" s="19" t="s">
        <v>40</v>
      </c>
      <c r="J17" s="3"/>
      <c r="K17" s="19" t="s">
        <v>29</v>
      </c>
      <c r="L17" s="19" t="s">
        <v>29</v>
      </c>
      <c r="M17" s="3" t="s">
        <v>146</v>
      </c>
      <c r="N17" s="19">
        <v>67</v>
      </c>
      <c r="O17" s="19" t="s">
        <v>147</v>
      </c>
      <c r="P17" s="19" t="s">
        <v>148</v>
      </c>
      <c r="Q17" s="19" t="s">
        <v>119</v>
      </c>
      <c r="R17" s="18" t="s">
        <v>34</v>
      </c>
      <c r="S17" s="19">
        <v>63.6</v>
      </c>
      <c r="T17" s="18" t="s">
        <v>35</v>
      </c>
      <c r="U17" s="3">
        <v>45000</v>
      </c>
      <c r="V17" s="47" t="s">
        <v>149</v>
      </c>
      <c r="W17" s="47" t="s">
        <v>150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3" customFormat="1" ht="19" customHeight="1" spans="1:23">
      <c r="A18" s="11">
        <v>17</v>
      </c>
      <c r="B18" s="31" t="s">
        <v>151</v>
      </c>
      <c r="C18" s="3">
        <v>2500</v>
      </c>
      <c r="D18" s="3" t="s">
        <v>114</v>
      </c>
      <c r="E18" s="18" t="s">
        <v>25</v>
      </c>
      <c r="F18" s="19" t="s">
        <v>152</v>
      </c>
      <c r="G18" s="19">
        <v>9.02</v>
      </c>
      <c r="H18" s="19" t="s">
        <v>49</v>
      </c>
      <c r="I18" s="19" t="s">
        <v>40</v>
      </c>
      <c r="J18" s="3"/>
      <c r="K18" s="19" t="s">
        <v>29</v>
      </c>
      <c r="L18" s="19" t="s">
        <v>29</v>
      </c>
      <c r="M18" s="3" t="s">
        <v>153</v>
      </c>
      <c r="N18" s="19">
        <v>64</v>
      </c>
      <c r="O18" s="19" t="s">
        <v>154</v>
      </c>
      <c r="P18" s="19" t="s">
        <v>155</v>
      </c>
      <c r="Q18" s="19" t="s">
        <v>156</v>
      </c>
      <c r="R18" s="18" t="s">
        <v>34</v>
      </c>
      <c r="S18" s="19">
        <v>70.1</v>
      </c>
      <c r="T18" s="18" t="s">
        <v>35</v>
      </c>
      <c r="U18" s="3">
        <v>45000</v>
      </c>
      <c r="V18" s="65" t="s">
        <v>157</v>
      </c>
      <c r="W18" s="66" t="s">
        <v>158</v>
      </c>
    </row>
    <row r="19" s="6" customFormat="1" ht="19" customHeight="1" spans="1:42">
      <c r="A19" s="3">
        <v>18</v>
      </c>
      <c r="B19" s="17" t="s">
        <v>159</v>
      </c>
      <c r="C19" s="6">
        <v>100</v>
      </c>
      <c r="D19" s="18" t="s">
        <v>160</v>
      </c>
      <c r="E19" s="18" t="s">
        <v>25</v>
      </c>
      <c r="F19" s="19" t="s">
        <v>161</v>
      </c>
      <c r="G19" s="19">
        <v>10.21</v>
      </c>
      <c r="H19" s="19" t="s">
        <v>27</v>
      </c>
      <c r="I19" s="19" t="s">
        <v>28</v>
      </c>
      <c r="J19" s="19"/>
      <c r="K19" s="19" t="s">
        <v>29</v>
      </c>
      <c r="L19" s="19" t="s">
        <v>29</v>
      </c>
      <c r="M19" s="6" t="s">
        <v>162</v>
      </c>
      <c r="N19" s="19">
        <v>60</v>
      </c>
      <c r="O19" s="19" t="s">
        <v>163</v>
      </c>
      <c r="P19" s="19" t="s">
        <v>164</v>
      </c>
      <c r="Q19" s="19" t="s">
        <v>33</v>
      </c>
      <c r="R19" s="18" t="s">
        <v>34</v>
      </c>
      <c r="S19" s="19">
        <v>55.8</v>
      </c>
      <c r="T19" s="18" t="s">
        <v>35</v>
      </c>
      <c r="U19" s="6">
        <v>70000</v>
      </c>
      <c r="V19" s="67" t="s">
        <v>165</v>
      </c>
      <c r="W19" s="51" t="s">
        <v>166</v>
      </c>
      <c r="X19" s="68"/>
      <c r="Y19" s="76"/>
      <c r="Z19" s="76"/>
      <c r="AA19" s="76"/>
      <c r="AB19" s="6"/>
      <c r="AC19" s="76"/>
      <c r="AD19" s="76"/>
      <c r="AE19" s="6"/>
      <c r="AF19" s="79"/>
      <c r="AG19" s="79"/>
      <c r="AH19" s="79"/>
      <c r="AI19" s="6"/>
      <c r="AJ19" s="86"/>
      <c r="AK19" s="6"/>
      <c r="AL19" s="6"/>
      <c r="AM19" s="6"/>
      <c r="AN19" s="6"/>
      <c r="AO19" s="79"/>
      <c r="AP19" s="79"/>
    </row>
    <row r="20" s="3" customFormat="1" ht="19" customHeight="1" spans="1:256">
      <c r="A20" s="11">
        <v>19</v>
      </c>
      <c r="B20" s="17" t="s">
        <v>167</v>
      </c>
      <c r="C20" s="6">
        <v>1600</v>
      </c>
      <c r="D20" s="18" t="s">
        <v>160</v>
      </c>
      <c r="E20" s="18" t="s">
        <v>25</v>
      </c>
      <c r="F20" s="19" t="s">
        <v>168</v>
      </c>
      <c r="G20" s="19">
        <v>10.05</v>
      </c>
      <c r="H20" s="19" t="s">
        <v>49</v>
      </c>
      <c r="I20" s="19" t="s">
        <v>40</v>
      </c>
      <c r="J20" s="18"/>
      <c r="K20" s="19" t="s">
        <v>29</v>
      </c>
      <c r="L20" s="19" t="s">
        <v>29</v>
      </c>
      <c r="M20" s="6" t="s">
        <v>169</v>
      </c>
      <c r="N20" s="19">
        <v>58</v>
      </c>
      <c r="O20" s="19" t="s">
        <v>170</v>
      </c>
      <c r="P20" s="19" t="s">
        <v>171</v>
      </c>
      <c r="Q20" s="19" t="s">
        <v>172</v>
      </c>
      <c r="R20" s="18" t="s">
        <v>34</v>
      </c>
      <c r="S20" s="19">
        <v>59.1</v>
      </c>
      <c r="T20" s="18" t="s">
        <v>35</v>
      </c>
      <c r="U20" s="6">
        <v>69500</v>
      </c>
      <c r="V20" s="69" t="s">
        <v>173</v>
      </c>
      <c r="W20" s="70" t="s">
        <v>174</v>
      </c>
      <c r="X20" s="68"/>
      <c r="Y20" s="76" t="e">
        <f>W20*X20</f>
        <v>#VALUE!</v>
      </c>
      <c r="Z20" s="76" t="e">
        <f>X20-Y20</f>
        <v>#VALUE!</v>
      </c>
      <c r="AA20" s="76" t="e">
        <f>Z20*#REF!</f>
        <v>#VALUE!</v>
      </c>
      <c r="AB20" s="6"/>
      <c r="AC20" s="76"/>
      <c r="AD20" s="76"/>
      <c r="AE20" s="6"/>
      <c r="AF20" s="79"/>
      <c r="AG20" s="79"/>
      <c r="AH20" s="79"/>
      <c r="AI20" s="6"/>
      <c r="AJ20" s="86"/>
      <c r="AK20" s="6"/>
      <c r="AL20" s="6"/>
      <c r="AM20" s="6"/>
      <c r="AN20" s="6"/>
      <c r="AO20" s="79"/>
      <c r="AP20" s="79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</row>
    <row r="21" s="3" customFormat="1" ht="19" customHeight="1" spans="1:23">
      <c r="A21" s="3">
        <v>20</v>
      </c>
      <c r="B21" s="30" t="s">
        <v>175</v>
      </c>
      <c r="C21" s="3">
        <v>3400</v>
      </c>
      <c r="D21" s="3" t="s">
        <v>160</v>
      </c>
      <c r="E21" s="3" t="s">
        <v>25</v>
      </c>
      <c r="F21" s="19" t="s">
        <v>176</v>
      </c>
      <c r="G21" s="19">
        <v>10.02</v>
      </c>
      <c r="H21" s="19" t="s">
        <v>49</v>
      </c>
      <c r="I21" s="19" t="s">
        <v>40</v>
      </c>
      <c r="J21" s="19"/>
      <c r="K21" s="19" t="s">
        <v>29</v>
      </c>
      <c r="L21" s="19" t="s">
        <v>29</v>
      </c>
      <c r="M21" s="3" t="s">
        <v>177</v>
      </c>
      <c r="N21" s="19">
        <v>61</v>
      </c>
      <c r="O21" s="19" t="s">
        <v>178</v>
      </c>
      <c r="P21" s="19" t="s">
        <v>179</v>
      </c>
      <c r="Q21" s="19" t="s">
        <v>180</v>
      </c>
      <c r="R21" s="18" t="s">
        <v>34</v>
      </c>
      <c r="S21" s="19">
        <v>59.4</v>
      </c>
      <c r="T21" s="18" t="s">
        <v>35</v>
      </c>
      <c r="U21" s="3">
        <v>69500</v>
      </c>
      <c r="V21" s="65" t="s">
        <v>181</v>
      </c>
      <c r="W21" s="66" t="s">
        <v>182</v>
      </c>
    </row>
    <row r="22" ht="19" customHeight="1" spans="1:256">
      <c r="A22" s="11">
        <v>21</v>
      </c>
      <c r="B22" s="17" t="s">
        <v>183</v>
      </c>
      <c r="C22" s="3">
        <v>1000</v>
      </c>
      <c r="D22" s="3" t="s">
        <v>160</v>
      </c>
      <c r="E22" s="18" t="s">
        <v>25</v>
      </c>
      <c r="F22" s="19" t="s">
        <v>184</v>
      </c>
      <c r="G22" s="19">
        <v>9.05</v>
      </c>
      <c r="H22" s="19" t="s">
        <v>49</v>
      </c>
      <c r="I22" s="19" t="s">
        <v>40</v>
      </c>
      <c r="J22" s="3"/>
      <c r="K22" s="19" t="s">
        <v>29</v>
      </c>
      <c r="L22" s="19" t="s">
        <v>29</v>
      </c>
      <c r="M22" s="3" t="s">
        <v>185</v>
      </c>
      <c r="N22" s="19">
        <v>61</v>
      </c>
      <c r="O22" s="19" t="s">
        <v>186</v>
      </c>
      <c r="P22" s="19" t="s">
        <v>187</v>
      </c>
      <c r="Q22" s="19" t="s">
        <v>33</v>
      </c>
      <c r="R22" s="18" t="s">
        <v>34</v>
      </c>
      <c r="S22" s="19">
        <v>54.5</v>
      </c>
      <c r="T22" s="18" t="s">
        <v>35</v>
      </c>
      <c r="U22" s="3">
        <v>48500</v>
      </c>
      <c r="V22" s="66" t="s">
        <v>188</v>
      </c>
      <c r="W22" s="66" t="s">
        <v>189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="7" customFormat="1" ht="19" customHeight="1" spans="1:256">
      <c r="A23" s="3">
        <v>22</v>
      </c>
      <c r="B23" s="32" t="s">
        <v>190</v>
      </c>
      <c r="C23" s="6">
        <v>400</v>
      </c>
      <c r="D23" s="18" t="s">
        <v>191</v>
      </c>
      <c r="E23" s="18" t="s">
        <v>25</v>
      </c>
      <c r="F23" s="33" t="s">
        <v>192</v>
      </c>
      <c r="G23" s="33">
        <v>9.03</v>
      </c>
      <c r="H23" s="33" t="s">
        <v>49</v>
      </c>
      <c r="I23" s="33" t="s">
        <v>40</v>
      </c>
      <c r="J23" s="18"/>
      <c r="K23" s="33" t="s">
        <v>29</v>
      </c>
      <c r="L23" s="33" t="s">
        <v>29</v>
      </c>
      <c r="M23" s="6" t="s">
        <v>193</v>
      </c>
      <c r="N23" s="33">
        <v>55</v>
      </c>
      <c r="O23" s="33" t="s">
        <v>194</v>
      </c>
      <c r="P23" s="33" t="s">
        <v>195</v>
      </c>
      <c r="Q23" s="33" t="s">
        <v>172</v>
      </c>
      <c r="R23" s="18" t="s">
        <v>34</v>
      </c>
      <c r="S23" s="33">
        <v>59.9</v>
      </c>
      <c r="T23" s="18" t="s">
        <v>35</v>
      </c>
      <c r="U23" s="6">
        <v>45000</v>
      </c>
      <c r="V23" s="71" t="s">
        <v>196</v>
      </c>
      <c r="W23" s="71" t="s">
        <v>197</v>
      </c>
      <c r="X23" s="6"/>
      <c r="Y23" s="76"/>
      <c r="Z23" s="76"/>
      <c r="AA23" s="76"/>
      <c r="AB23" s="6"/>
      <c r="AC23" s="76"/>
      <c r="AD23" s="76"/>
      <c r="AE23" s="6"/>
      <c r="AF23" s="79"/>
      <c r="AG23" s="79"/>
      <c r="AH23" s="79"/>
      <c r="AI23" s="6"/>
      <c r="AJ23" s="86"/>
      <c r="AK23" s="6"/>
      <c r="AL23" s="6"/>
      <c r="AM23" s="6"/>
      <c r="AN23" s="6"/>
      <c r="AO23" s="79"/>
      <c r="AP23" s="79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</row>
    <row r="24" ht="19" customHeight="1" spans="1:256">
      <c r="A24" s="11">
        <v>23</v>
      </c>
      <c r="B24" s="12" t="s">
        <v>198</v>
      </c>
      <c r="C24" s="5">
        <v>1600</v>
      </c>
      <c r="D24" s="5" t="s">
        <v>199</v>
      </c>
      <c r="E24" s="5" t="s">
        <v>25</v>
      </c>
      <c r="F24" s="12" t="s">
        <v>200</v>
      </c>
      <c r="G24" s="12">
        <v>10.01</v>
      </c>
      <c r="H24" s="12" t="s">
        <v>27</v>
      </c>
      <c r="I24" s="12" t="s">
        <v>40</v>
      </c>
      <c r="J24" s="5"/>
      <c r="K24" s="12" t="s">
        <v>29</v>
      </c>
      <c r="L24" s="12" t="s">
        <v>29</v>
      </c>
      <c r="M24" s="5" t="s">
        <v>201</v>
      </c>
      <c r="N24" s="40">
        <v>62</v>
      </c>
      <c r="O24" s="40" t="s">
        <v>202</v>
      </c>
      <c r="P24" s="12" t="s">
        <v>203</v>
      </c>
      <c r="Q24" s="12" t="s">
        <v>33</v>
      </c>
      <c r="R24" s="5" t="s">
        <v>34</v>
      </c>
      <c r="S24" s="40">
        <v>64.8</v>
      </c>
      <c r="T24" s="5" t="s">
        <v>35</v>
      </c>
      <c r="U24" s="48">
        <v>81500</v>
      </c>
      <c r="V24" s="72" t="s">
        <v>204</v>
      </c>
      <c r="W24" s="72" t="s">
        <v>205</v>
      </c>
      <c r="X24" s="5"/>
      <c r="Y24" s="76"/>
      <c r="Z24" s="76"/>
      <c r="AA24" s="76"/>
      <c r="AB24" s="77"/>
      <c r="AC24" s="76"/>
      <c r="AD24" s="76"/>
      <c r="AE24" s="78"/>
      <c r="AF24" s="79"/>
      <c r="AG24" s="79"/>
      <c r="AH24" s="79"/>
      <c r="AI24" s="5"/>
      <c r="AJ24" s="86"/>
      <c r="AK24" s="5"/>
      <c r="AL24" s="5"/>
      <c r="AM24" s="5"/>
      <c r="AN24" s="5"/>
      <c r="AO24" s="79"/>
      <c r="AP24" s="79"/>
      <c r="AQ24" s="5"/>
      <c r="AR24" s="5"/>
      <c r="AS24" s="89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</row>
    <row r="25" s="3" customFormat="1" ht="19" customHeight="1" spans="1:256">
      <c r="A25" s="3">
        <v>24</v>
      </c>
      <c r="B25" s="12" t="s">
        <v>206</v>
      </c>
      <c r="C25" s="34">
        <v>600</v>
      </c>
      <c r="D25" s="14" t="s">
        <v>199</v>
      </c>
      <c r="E25" s="15" t="s">
        <v>25</v>
      </c>
      <c r="F25" s="12" t="s">
        <v>207</v>
      </c>
      <c r="G25" s="12">
        <v>9.05</v>
      </c>
      <c r="H25" s="12" t="s">
        <v>49</v>
      </c>
      <c r="I25" s="12" t="s">
        <v>28</v>
      </c>
      <c r="J25" s="12"/>
      <c r="K25" s="12" t="s">
        <v>29</v>
      </c>
      <c r="L25" s="12" t="s">
        <v>29</v>
      </c>
      <c r="M25" s="34" t="s">
        <v>208</v>
      </c>
      <c r="N25" s="40">
        <v>59</v>
      </c>
      <c r="O25" s="40" t="s">
        <v>209</v>
      </c>
      <c r="P25" s="12" t="s">
        <v>210</v>
      </c>
      <c r="Q25" s="12" t="s">
        <v>33</v>
      </c>
      <c r="R25" s="15" t="s">
        <v>34</v>
      </c>
      <c r="S25" s="40">
        <v>63.6</v>
      </c>
      <c r="T25" s="15" t="s">
        <v>35</v>
      </c>
      <c r="U25" s="13">
        <v>38500</v>
      </c>
      <c r="V25" s="73" t="s">
        <v>211</v>
      </c>
      <c r="W25" s="73" t="s">
        <v>212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="3" customFormat="1" ht="19" customHeight="1" spans="1:23">
      <c r="A26" s="11">
        <v>25</v>
      </c>
      <c r="B26" s="17" t="s">
        <v>213</v>
      </c>
      <c r="C26" s="3">
        <v>700</v>
      </c>
      <c r="D26" s="3" t="s">
        <v>214</v>
      </c>
      <c r="E26" s="18" t="s">
        <v>25</v>
      </c>
      <c r="F26" s="19" t="s">
        <v>215</v>
      </c>
      <c r="G26" s="19">
        <v>9.11</v>
      </c>
      <c r="H26" s="19" t="s">
        <v>116</v>
      </c>
      <c r="I26" s="19" t="s">
        <v>40</v>
      </c>
      <c r="J26" s="3"/>
      <c r="K26" s="19" t="s">
        <v>29</v>
      </c>
      <c r="L26" s="19" t="s">
        <v>29</v>
      </c>
      <c r="M26" s="3" t="s">
        <v>216</v>
      </c>
      <c r="N26" s="19">
        <v>69</v>
      </c>
      <c r="O26" s="19" t="s">
        <v>217</v>
      </c>
      <c r="P26" s="19" t="s">
        <v>218</v>
      </c>
      <c r="Q26" s="19" t="s">
        <v>103</v>
      </c>
      <c r="R26" s="18" t="s">
        <v>34</v>
      </c>
      <c r="S26" s="19">
        <v>69.4</v>
      </c>
      <c r="T26" s="18" t="s">
        <v>35</v>
      </c>
      <c r="U26" s="3">
        <v>35500</v>
      </c>
      <c r="V26" s="64" t="s">
        <v>219</v>
      </c>
      <c r="W26" s="64" t="s">
        <v>220</v>
      </c>
    </row>
    <row r="27" ht="19" customHeight="1" spans="1:256">
      <c r="A27" s="3">
        <v>26</v>
      </c>
      <c r="B27" s="17" t="s">
        <v>221</v>
      </c>
      <c r="C27" s="3">
        <v>1700</v>
      </c>
      <c r="D27" s="3" t="s">
        <v>97</v>
      </c>
      <c r="E27" s="3" t="s">
        <v>25</v>
      </c>
      <c r="F27" s="19" t="s">
        <v>222</v>
      </c>
      <c r="G27" s="19">
        <v>10.04</v>
      </c>
      <c r="H27" s="19" t="s">
        <v>49</v>
      </c>
      <c r="I27" s="19" t="s">
        <v>28</v>
      </c>
      <c r="J27" s="3"/>
      <c r="K27" s="19" t="s">
        <v>29</v>
      </c>
      <c r="L27" s="19" t="s">
        <v>29</v>
      </c>
      <c r="M27" s="3" t="s">
        <v>223</v>
      </c>
      <c r="N27" s="19">
        <v>68</v>
      </c>
      <c r="O27" s="3" t="s">
        <v>224</v>
      </c>
      <c r="P27" s="3" t="s">
        <v>225</v>
      </c>
      <c r="Q27" s="19" t="s">
        <v>156</v>
      </c>
      <c r="R27" s="18" t="s">
        <v>34</v>
      </c>
      <c r="S27" s="19">
        <v>63.1</v>
      </c>
      <c r="T27" s="18" t="s">
        <v>35</v>
      </c>
      <c r="U27" s="3">
        <v>60500</v>
      </c>
      <c r="V27" s="65" t="s">
        <v>226</v>
      </c>
      <c r="W27" s="63" t="s">
        <v>227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="8" customFormat="1" ht="19" customHeight="1" spans="1:233">
      <c r="A28" s="35"/>
      <c r="C28" s="36"/>
      <c r="D28" s="36"/>
      <c r="G28" s="36"/>
      <c r="H28" s="36"/>
      <c r="I28" s="36"/>
      <c r="J28" s="36"/>
      <c r="K28" s="36"/>
      <c r="L28" s="36"/>
      <c r="M28" s="36"/>
      <c r="N28" s="2"/>
      <c r="O28" s="39"/>
      <c r="P28" s="36"/>
      <c r="Q28" s="36"/>
      <c r="R28" s="36"/>
      <c r="T28" s="39"/>
      <c r="V28" s="2"/>
      <c r="W28" s="74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</row>
    <row r="29" s="2" customFormat="1" customHeight="1" spans="1:23">
      <c r="A29" s="35"/>
      <c r="C29" s="37"/>
      <c r="D29" s="37"/>
      <c r="E29" s="8"/>
      <c r="F29" s="8"/>
      <c r="G29" s="38"/>
      <c r="H29" s="38"/>
      <c r="I29" s="38"/>
      <c r="J29" s="38"/>
      <c r="K29" s="38"/>
      <c r="L29" s="38"/>
      <c r="M29" s="38"/>
      <c r="O29" s="44"/>
      <c r="P29" s="44"/>
      <c r="Q29" s="38"/>
      <c r="R29" s="38"/>
      <c r="S29" s="8"/>
      <c r="T29" s="44"/>
      <c r="U29" s="8"/>
      <c r="W29" s="75"/>
    </row>
    <row r="30" s="2" customFormat="1" customHeight="1" spans="1:23">
      <c r="A30" s="35"/>
      <c r="C30" s="36"/>
      <c r="D30" s="36"/>
      <c r="E30" s="8"/>
      <c r="F30" s="8"/>
      <c r="G30" s="36"/>
      <c r="H30" s="36"/>
      <c r="I30" s="36"/>
      <c r="J30" s="36"/>
      <c r="K30" s="36"/>
      <c r="L30" s="36"/>
      <c r="M30" s="36"/>
      <c r="O30" s="39"/>
      <c r="P30" s="36"/>
      <c r="Q30" s="36"/>
      <c r="R30" s="36"/>
      <c r="S30" s="8"/>
      <c r="T30" s="39"/>
      <c r="U30" s="8"/>
      <c r="W30" s="74"/>
    </row>
    <row r="31" s="8" customFormat="1" customHeight="1" spans="1:233">
      <c r="A31" s="35"/>
      <c r="C31" s="36"/>
      <c r="D31" s="36"/>
      <c r="G31" s="36"/>
      <c r="H31" s="39"/>
      <c r="I31" s="36"/>
      <c r="J31" s="36"/>
      <c r="K31" s="36"/>
      <c r="L31" s="36"/>
      <c r="M31" s="36"/>
      <c r="N31" s="2"/>
      <c r="O31" s="39"/>
      <c r="P31" s="36"/>
      <c r="Q31" s="36"/>
      <c r="R31" s="36"/>
      <c r="T31" s="39"/>
      <c r="V31" s="2"/>
      <c r="W31" s="74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</row>
    <row r="32" s="8" customFormat="1" customHeight="1" spans="1:233">
      <c r="A32" s="35"/>
      <c r="C32" s="36"/>
      <c r="D32" s="36"/>
      <c r="G32" s="36"/>
      <c r="H32" s="36"/>
      <c r="I32" s="36"/>
      <c r="J32" s="36"/>
      <c r="K32" s="36"/>
      <c r="L32" s="36"/>
      <c r="M32" s="36"/>
      <c r="N32" s="2"/>
      <c r="O32" s="39"/>
      <c r="P32" s="36"/>
      <c r="Q32" s="36"/>
      <c r="R32" s="36"/>
      <c r="T32" s="39"/>
      <c r="V32" s="2"/>
      <c r="W32" s="74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</row>
    <row r="33" s="2" customFormat="1" customHeight="1" spans="1:23">
      <c r="A33" s="35"/>
      <c r="C33" s="36"/>
      <c r="D33" s="36"/>
      <c r="E33" s="8"/>
      <c r="F33" s="8"/>
      <c r="G33" s="36"/>
      <c r="H33" s="39"/>
      <c r="I33" s="36"/>
      <c r="J33" s="36"/>
      <c r="K33" s="36"/>
      <c r="L33" s="36"/>
      <c r="M33" s="36"/>
      <c r="O33" s="39"/>
      <c r="P33" s="36"/>
      <c r="Q33" s="36"/>
      <c r="R33" s="36"/>
      <c r="S33" s="8"/>
      <c r="T33" s="39"/>
      <c r="U33" s="8"/>
      <c r="W33" s="74"/>
    </row>
    <row r="34" s="2" customFormat="1" customHeight="1" spans="1:23">
      <c r="A34" s="35"/>
      <c r="C34" s="36"/>
      <c r="D34" s="36"/>
      <c r="E34" s="8"/>
      <c r="F34" s="8"/>
      <c r="G34" s="36"/>
      <c r="H34" s="36"/>
      <c r="I34" s="36"/>
      <c r="J34" s="36"/>
      <c r="K34" s="36"/>
      <c r="L34" s="36"/>
      <c r="M34" s="36"/>
      <c r="O34" s="39"/>
      <c r="P34" s="36"/>
      <c r="Q34" s="36"/>
      <c r="R34" s="36"/>
      <c r="S34" s="8"/>
      <c r="T34" s="39"/>
      <c r="U34" s="8"/>
      <c r="W34" s="74"/>
    </row>
    <row r="35" s="2" customFormat="1" customHeight="1" spans="1:23">
      <c r="A35" s="35"/>
      <c r="C35" s="36"/>
      <c r="D35" s="36"/>
      <c r="E35" s="8"/>
      <c r="F35" s="8"/>
      <c r="G35" s="36"/>
      <c r="H35" s="36"/>
      <c r="I35" s="36"/>
      <c r="J35" s="36"/>
      <c r="K35" s="36"/>
      <c r="L35" s="36"/>
      <c r="M35" s="36"/>
      <c r="O35" s="39"/>
      <c r="P35" s="36"/>
      <c r="Q35" s="36"/>
      <c r="R35" s="36"/>
      <c r="S35" s="8"/>
      <c r="T35" s="39"/>
      <c r="U35" s="8"/>
      <c r="W35" s="74"/>
    </row>
    <row r="36" s="2" customFormat="1" customHeight="1" spans="1:23">
      <c r="A36" s="35"/>
      <c r="C36" s="37"/>
      <c r="D36" s="37"/>
      <c r="E36" s="8"/>
      <c r="F36" s="8"/>
      <c r="G36" s="38"/>
      <c r="H36" s="38"/>
      <c r="I36" s="38"/>
      <c r="J36" s="38"/>
      <c r="K36" s="38"/>
      <c r="L36" s="38"/>
      <c r="M36" s="38"/>
      <c r="O36" s="44"/>
      <c r="P36" s="44"/>
      <c r="Q36" s="38"/>
      <c r="R36" s="38"/>
      <c r="S36" s="8"/>
      <c r="T36" s="44"/>
      <c r="U36" s="8"/>
      <c r="W36" s="75"/>
    </row>
    <row r="37"/>
    <row r="38"/>
    <row r="39"/>
    <row r="40"/>
  </sheetData>
  <sortState ref="A13:IV27">
    <sortCondition ref="D13:D27"/>
  </sortState>
  <hyperlinks>
    <hyperlink ref="W7" r:id="rId2" display="https://data1.360view.link/data/1/imaged/0601243-B12-300/still.jpg"/>
    <hyperlink ref="W5" r:id="rId3" display="https://data1.360view.link/data/1/imaged/1001240-B12-500/still.jpg"/>
    <hyperlink ref="V5" r:id="rId4" display="https://workshop.360view.link/view/1001240-B12-500"/>
    <hyperlink ref="V8" r:id="rId5" display="https://workshop.360view.link/view/1601244-b12-1300"/>
    <hyperlink ref="V2" r:id="rId6" display="https://workshop.360view.link/view/1601246-b12-800"/>
    <hyperlink ref="W8" r:id="rId7" display="https://data1.360view.link/data/1/imaged/1601244-b12-1300/still.jpg"/>
    <hyperlink ref="W2" r:id="rId8" display="https://data1.360view.link/data/1/imaged/1601246-b12-800/still.jpg"/>
    <hyperlink ref="W24" r:id="rId9" display="https://data1.360view.link/data/1/imaged/1001248-B12-1600/still.jpg"/>
    <hyperlink ref="V24" r:id="rId10" display="https://workshop.360view.link/view/1001248-B12-1600"/>
    <hyperlink ref="V10" r:id="rId11" display="https://workshop.360view.link/view/2401241-B1-100"/>
  </hyperlinks>
  <pageMargins left="0.7" right="0.7" top="0.75" bottom="0.75" header="0.3" footer="0.3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2006-09-16T00:00:00Z</dcterms:created>
  <dcterms:modified xsi:type="dcterms:W3CDTF">2024-01-26T05:30:06Z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2A7D94E12A0E44EC8B6F0F6469100991_12</vt:lpwstr>
  </property>
  <property fmtid="{D5CDD505-2E9C-101B-9397-08002B2CF9AE}" pid="3" name="KSOProductBuildVer">
    <vt:lpwstr>1033-12.2.0.13431</vt:lpwstr>
  </property>
</Properties>
</file>